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1 2020年省级广播电视覆盖专项资金分配汇总表" sheetId="16" r:id="rId1"/>
    <sheet name="附件2无线数字化运维" sheetId="10" r:id="rId2"/>
    <sheet name="附件3应急广播" sheetId="12" r:id="rId3"/>
    <sheet name="附件4中波台" sheetId="13" r:id="rId4"/>
    <sheet name="附件5共享平台" sheetId="14" r:id="rId5"/>
    <sheet name="附件6低保看电视" sheetId="15" r:id="rId6"/>
  </sheets>
  <definedNames>
    <definedName name="_xlnm.Print_Titles" localSheetId="1">附件2无线数字化运维!$2:$4</definedName>
    <definedName name="_xlnm.Print_Titles" localSheetId="4">附件5共享平台!$2:$4</definedName>
    <definedName name="_xlnm.Print_Titles" localSheetId="5">附件6低保看电视!$2:$4</definedName>
    <definedName name="_xlnm.Print_Titles" localSheetId="0">'附件1 2020年省级广播电视覆盖专项资金分配汇总表'!$A$2:$IV$4</definedName>
  </definedNames>
  <calcPr calcId="144525"/>
</workbook>
</file>

<file path=xl/sharedStrings.xml><?xml version="1.0" encoding="utf-8"?>
<sst xmlns="http://schemas.openxmlformats.org/spreadsheetml/2006/main" count="1186" uniqueCount="694">
  <si>
    <t>附件1</t>
  </si>
  <si>
    <t>2020年江苏省公共文化服务体系建设（广播电视覆盖）     专项资金分配汇总表</t>
  </si>
  <si>
    <t>单位：万元</t>
  </si>
  <si>
    <t>序号</t>
  </si>
  <si>
    <t>地区</t>
  </si>
  <si>
    <t>省级电视节目无线数字化覆盖运行维护费</t>
  </si>
  <si>
    <t>县级应急广播体系建设补助费</t>
  </si>
  <si>
    <t>农村低保户收看有线电视补助费</t>
  </si>
  <si>
    <t>中波发射台运行维护费</t>
  </si>
  <si>
    <t>县级广播电视节目共享平台建设及运维费</t>
  </si>
  <si>
    <t>合计</t>
  </si>
  <si>
    <t>省本级</t>
  </si>
  <si>
    <r>
      <rPr>
        <sz val="11"/>
        <rFont val="方正仿宋_GBK"/>
        <charset val="134"/>
      </rPr>
      <t>广电局</t>
    </r>
  </si>
  <si>
    <r>
      <rPr>
        <sz val="11"/>
        <rFont val="方正仿宋_GBK"/>
        <charset val="134"/>
      </rPr>
      <t>广电总台</t>
    </r>
  </si>
  <si>
    <t>小计</t>
  </si>
  <si>
    <t>南京市</t>
  </si>
  <si>
    <r>
      <rPr>
        <sz val="11"/>
        <rFont val="方正仿宋_GBK"/>
        <charset val="134"/>
      </rPr>
      <t>市直</t>
    </r>
  </si>
  <si>
    <r>
      <rPr>
        <sz val="11"/>
        <rFont val="方正仿宋_GBK"/>
        <charset val="134"/>
      </rPr>
      <t>六合区</t>
    </r>
  </si>
  <si>
    <r>
      <rPr>
        <sz val="11"/>
        <rFont val="方正仿宋_GBK"/>
        <charset val="134"/>
      </rPr>
      <t>江宁区</t>
    </r>
  </si>
  <si>
    <r>
      <rPr>
        <sz val="11"/>
        <rFont val="方正仿宋_GBK"/>
        <charset val="134"/>
      </rPr>
      <t>溧水区</t>
    </r>
  </si>
  <si>
    <r>
      <rPr>
        <sz val="11"/>
        <rFont val="方正仿宋_GBK"/>
        <charset val="134"/>
      </rPr>
      <t>浦口区</t>
    </r>
  </si>
  <si>
    <r>
      <rPr>
        <sz val="11"/>
        <rFont val="方正仿宋_GBK"/>
        <charset val="134"/>
      </rPr>
      <t>高淳区</t>
    </r>
  </si>
  <si>
    <t>无锡市</t>
  </si>
  <si>
    <r>
      <rPr>
        <sz val="11"/>
        <rFont val="方正仿宋_GBK"/>
        <charset val="134"/>
      </rPr>
      <t>锡山区</t>
    </r>
  </si>
  <si>
    <r>
      <rPr>
        <sz val="11"/>
        <rFont val="方正仿宋_GBK"/>
        <charset val="134"/>
      </rPr>
      <t>江阴市</t>
    </r>
  </si>
  <si>
    <r>
      <rPr>
        <sz val="11"/>
        <rFont val="方正仿宋_GBK"/>
        <charset val="134"/>
      </rPr>
      <t>宜兴市</t>
    </r>
  </si>
  <si>
    <t>徐州市</t>
  </si>
  <si>
    <r>
      <rPr>
        <sz val="11"/>
        <rFont val="方正仿宋_GBK"/>
        <charset val="134"/>
      </rPr>
      <t>铜山区</t>
    </r>
  </si>
  <si>
    <r>
      <rPr>
        <sz val="11"/>
        <rFont val="方正仿宋_GBK"/>
        <charset val="134"/>
      </rPr>
      <t>贾汪区</t>
    </r>
  </si>
  <si>
    <r>
      <rPr>
        <sz val="11"/>
        <rFont val="方正仿宋_GBK"/>
        <charset val="134"/>
      </rPr>
      <t>丰县</t>
    </r>
  </si>
  <si>
    <r>
      <rPr>
        <sz val="11"/>
        <rFont val="方正仿宋_GBK"/>
        <charset val="134"/>
      </rPr>
      <t>沛县</t>
    </r>
  </si>
  <si>
    <r>
      <rPr>
        <sz val="11"/>
        <rFont val="方正仿宋_GBK"/>
        <charset val="134"/>
      </rPr>
      <t>邳州市</t>
    </r>
  </si>
  <si>
    <r>
      <rPr>
        <sz val="11"/>
        <rFont val="方正仿宋_GBK"/>
        <charset val="134"/>
      </rPr>
      <t>睢宁县</t>
    </r>
  </si>
  <si>
    <r>
      <rPr>
        <sz val="11"/>
        <rFont val="方正仿宋_GBK"/>
        <charset val="134"/>
      </rPr>
      <t>新沂市</t>
    </r>
  </si>
  <si>
    <t>常州市</t>
  </si>
  <si>
    <r>
      <rPr>
        <sz val="11"/>
        <rFont val="方正仿宋_GBK"/>
        <charset val="134"/>
      </rPr>
      <t>武进区</t>
    </r>
  </si>
  <si>
    <r>
      <rPr>
        <sz val="11"/>
        <rFont val="方正仿宋_GBK"/>
        <charset val="134"/>
      </rPr>
      <t>金坛区</t>
    </r>
  </si>
  <si>
    <r>
      <rPr>
        <sz val="11"/>
        <rFont val="方正仿宋_GBK"/>
        <charset val="134"/>
      </rPr>
      <t>溧阳市</t>
    </r>
  </si>
  <si>
    <t>苏州市</t>
  </si>
  <si>
    <r>
      <rPr>
        <sz val="11"/>
        <rFont val="方正仿宋_GBK"/>
        <charset val="134"/>
      </rPr>
      <t>吴江区</t>
    </r>
  </si>
  <si>
    <r>
      <rPr>
        <sz val="11"/>
        <rFont val="方正仿宋_GBK"/>
        <charset val="134"/>
      </rPr>
      <t>常熟市</t>
    </r>
  </si>
  <si>
    <r>
      <rPr>
        <sz val="11"/>
        <rFont val="方正仿宋_GBK"/>
        <charset val="134"/>
      </rPr>
      <t>昆山市</t>
    </r>
  </si>
  <si>
    <r>
      <rPr>
        <sz val="11"/>
        <rFont val="方正仿宋_GBK"/>
        <charset val="134"/>
      </rPr>
      <t>太仓市</t>
    </r>
  </si>
  <si>
    <r>
      <rPr>
        <sz val="11"/>
        <rFont val="方正仿宋_GBK"/>
        <charset val="134"/>
      </rPr>
      <t>张家港市</t>
    </r>
  </si>
  <si>
    <t>南通市</t>
  </si>
  <si>
    <r>
      <rPr>
        <sz val="11"/>
        <rFont val="方正仿宋_GBK"/>
        <charset val="134"/>
      </rPr>
      <t>通州区</t>
    </r>
  </si>
  <si>
    <t>海安市</t>
  </si>
  <si>
    <r>
      <rPr>
        <sz val="11"/>
        <rFont val="方正仿宋_GBK"/>
        <charset val="134"/>
      </rPr>
      <t>海门市</t>
    </r>
  </si>
  <si>
    <r>
      <rPr>
        <sz val="11"/>
        <rFont val="方正仿宋_GBK"/>
        <charset val="134"/>
      </rPr>
      <t>启东市</t>
    </r>
  </si>
  <si>
    <r>
      <rPr>
        <sz val="11"/>
        <rFont val="方正仿宋_GBK"/>
        <charset val="134"/>
      </rPr>
      <t>如东县</t>
    </r>
  </si>
  <si>
    <r>
      <rPr>
        <sz val="11"/>
        <rFont val="方正仿宋_GBK"/>
        <charset val="134"/>
      </rPr>
      <t>如皋市</t>
    </r>
  </si>
  <si>
    <t>连云港市</t>
  </si>
  <si>
    <r>
      <rPr>
        <sz val="11"/>
        <rFont val="方正仿宋_GBK"/>
        <charset val="134"/>
      </rPr>
      <t>海州区</t>
    </r>
  </si>
  <si>
    <r>
      <rPr>
        <sz val="11"/>
        <rFont val="方正仿宋_GBK"/>
        <charset val="134"/>
      </rPr>
      <t>赣榆区</t>
    </r>
  </si>
  <si>
    <r>
      <rPr>
        <sz val="11"/>
        <rFont val="方正仿宋_GBK"/>
        <charset val="134"/>
      </rPr>
      <t>东海县</t>
    </r>
  </si>
  <si>
    <r>
      <rPr>
        <sz val="11"/>
        <rFont val="方正仿宋_GBK"/>
        <charset val="134"/>
      </rPr>
      <t>灌南县</t>
    </r>
  </si>
  <si>
    <r>
      <rPr>
        <sz val="11"/>
        <rFont val="方正仿宋_GBK"/>
        <charset val="134"/>
      </rPr>
      <t>灌云县</t>
    </r>
  </si>
  <si>
    <t>淮安市</t>
  </si>
  <si>
    <r>
      <rPr>
        <sz val="11"/>
        <rFont val="方正仿宋_GBK"/>
        <charset val="134"/>
      </rPr>
      <t>淮阴区</t>
    </r>
  </si>
  <si>
    <r>
      <rPr>
        <sz val="11"/>
        <rFont val="方正仿宋_GBK"/>
        <charset val="134"/>
      </rPr>
      <t>清浦区</t>
    </r>
  </si>
  <si>
    <r>
      <rPr>
        <sz val="11"/>
        <rFont val="方正仿宋_GBK"/>
        <charset val="134"/>
      </rPr>
      <t>洪泽区</t>
    </r>
  </si>
  <si>
    <r>
      <rPr>
        <sz val="11"/>
        <rFont val="方正仿宋_GBK"/>
        <charset val="134"/>
      </rPr>
      <t>淮安区</t>
    </r>
  </si>
  <si>
    <r>
      <rPr>
        <sz val="11"/>
        <rFont val="方正仿宋_GBK"/>
        <charset val="134"/>
      </rPr>
      <t>金湖县</t>
    </r>
  </si>
  <si>
    <r>
      <rPr>
        <sz val="11"/>
        <rFont val="方正仿宋_GBK"/>
        <charset val="134"/>
      </rPr>
      <t>涟水县</t>
    </r>
  </si>
  <si>
    <r>
      <rPr>
        <sz val="11"/>
        <rFont val="方正仿宋_GBK"/>
        <charset val="134"/>
      </rPr>
      <t>盱眙县</t>
    </r>
  </si>
  <si>
    <t>盐城市</t>
  </si>
  <si>
    <r>
      <rPr>
        <sz val="11"/>
        <rFont val="方正仿宋_GBK"/>
        <charset val="134"/>
      </rPr>
      <t>亭湖区</t>
    </r>
  </si>
  <si>
    <r>
      <rPr>
        <sz val="11"/>
        <rFont val="方正仿宋_GBK"/>
        <charset val="134"/>
      </rPr>
      <t>盐都区</t>
    </r>
  </si>
  <si>
    <r>
      <rPr>
        <sz val="11"/>
        <rFont val="方正仿宋_GBK"/>
        <charset val="134"/>
      </rPr>
      <t>大丰区</t>
    </r>
  </si>
  <si>
    <r>
      <rPr>
        <sz val="11"/>
        <rFont val="方正仿宋_GBK"/>
        <charset val="134"/>
      </rPr>
      <t>滨海县</t>
    </r>
  </si>
  <si>
    <r>
      <rPr>
        <sz val="11"/>
        <rFont val="方正仿宋_GBK"/>
        <charset val="134"/>
      </rPr>
      <t>东台市</t>
    </r>
  </si>
  <si>
    <r>
      <rPr>
        <sz val="11"/>
        <rFont val="方正仿宋_GBK"/>
        <charset val="134"/>
      </rPr>
      <t>阜宁县</t>
    </r>
  </si>
  <si>
    <r>
      <rPr>
        <sz val="11"/>
        <rFont val="方正仿宋_GBK"/>
        <charset val="134"/>
      </rPr>
      <t>建湖县</t>
    </r>
  </si>
  <si>
    <r>
      <rPr>
        <sz val="11"/>
        <rFont val="方正仿宋_GBK"/>
        <charset val="134"/>
      </rPr>
      <t>射阳县</t>
    </r>
  </si>
  <si>
    <r>
      <rPr>
        <sz val="11"/>
        <rFont val="方正仿宋_GBK"/>
        <charset val="134"/>
      </rPr>
      <t>响水县</t>
    </r>
  </si>
  <si>
    <t>扬州市</t>
  </si>
  <si>
    <r>
      <rPr>
        <sz val="11"/>
        <rFont val="方正仿宋_GBK"/>
        <charset val="134"/>
      </rPr>
      <t>江都区</t>
    </r>
  </si>
  <si>
    <r>
      <rPr>
        <sz val="11"/>
        <rFont val="方正仿宋_GBK"/>
        <charset val="134"/>
      </rPr>
      <t>宝应县</t>
    </r>
  </si>
  <si>
    <r>
      <rPr>
        <sz val="11"/>
        <rFont val="方正仿宋_GBK"/>
        <charset val="134"/>
      </rPr>
      <t>高邮市</t>
    </r>
  </si>
  <si>
    <r>
      <rPr>
        <sz val="11"/>
        <rFont val="方正仿宋_GBK"/>
        <charset val="134"/>
      </rPr>
      <t>仪征市</t>
    </r>
  </si>
  <si>
    <t>镇江市</t>
  </si>
  <si>
    <r>
      <rPr>
        <sz val="11"/>
        <rFont val="方正仿宋_GBK"/>
        <charset val="134"/>
      </rPr>
      <t>丹徒区</t>
    </r>
  </si>
  <si>
    <r>
      <rPr>
        <sz val="11"/>
        <rFont val="方正仿宋_GBK"/>
        <charset val="134"/>
      </rPr>
      <t>丹阳市</t>
    </r>
  </si>
  <si>
    <r>
      <rPr>
        <sz val="11"/>
        <rFont val="方正仿宋_GBK"/>
        <charset val="134"/>
      </rPr>
      <t>句容市</t>
    </r>
  </si>
  <si>
    <r>
      <rPr>
        <sz val="11"/>
        <rFont val="方正仿宋_GBK"/>
        <charset val="134"/>
      </rPr>
      <t>扬中市</t>
    </r>
  </si>
  <si>
    <t>泰州市</t>
  </si>
  <si>
    <r>
      <rPr>
        <sz val="11"/>
        <rFont val="方正仿宋_GBK"/>
        <charset val="134"/>
      </rPr>
      <t>姜堰区</t>
    </r>
  </si>
  <si>
    <r>
      <rPr>
        <sz val="11"/>
        <rFont val="方正仿宋_GBK"/>
        <charset val="134"/>
      </rPr>
      <t>靖江市</t>
    </r>
  </si>
  <si>
    <r>
      <rPr>
        <sz val="11"/>
        <rFont val="方正仿宋_GBK"/>
        <charset val="134"/>
      </rPr>
      <t>泰兴市</t>
    </r>
  </si>
  <si>
    <r>
      <rPr>
        <sz val="11"/>
        <rFont val="方正仿宋_GBK"/>
        <charset val="134"/>
      </rPr>
      <t>兴化市</t>
    </r>
  </si>
  <si>
    <t>宿迁市</t>
  </si>
  <si>
    <r>
      <rPr>
        <sz val="11"/>
        <rFont val="方正仿宋_GBK"/>
        <charset val="134"/>
      </rPr>
      <t>宿城区</t>
    </r>
  </si>
  <si>
    <r>
      <rPr>
        <sz val="11"/>
        <rFont val="方正仿宋_GBK"/>
        <charset val="134"/>
      </rPr>
      <t>宿豫区</t>
    </r>
  </si>
  <si>
    <r>
      <rPr>
        <sz val="11"/>
        <rFont val="方正仿宋_GBK"/>
        <charset val="134"/>
      </rPr>
      <t>沭阳县</t>
    </r>
  </si>
  <si>
    <r>
      <rPr>
        <sz val="11"/>
        <rFont val="方正仿宋_GBK"/>
        <charset val="134"/>
      </rPr>
      <t>泗洪县</t>
    </r>
  </si>
  <si>
    <r>
      <rPr>
        <sz val="11"/>
        <rFont val="方正仿宋_GBK"/>
        <charset val="134"/>
      </rPr>
      <t>泗阳县</t>
    </r>
  </si>
  <si>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</t>
    </r>
  </si>
  <si>
    <r>
      <rPr>
        <sz val="15"/>
        <rFont val="Times New Roman"/>
        <charset val="134"/>
      </rPr>
      <t>2020</t>
    </r>
    <r>
      <rPr>
        <sz val="15"/>
        <rFont val="方正小标宋简体"/>
        <charset val="134"/>
      </rPr>
      <t>年江苏省公共文化服务体系建设（广播电视覆盖）专项资金
分配明细表（无线数字化运维）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</si>
  <si>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</si>
  <si>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地区</t>
    </r>
  </si>
  <si>
    <r>
      <rPr>
        <sz val="10"/>
        <rFont val="黑体"/>
        <charset val="134"/>
      </rPr>
      <t>运维单位</t>
    </r>
  </si>
  <si>
    <r>
      <rPr>
        <sz val="10"/>
        <rFont val="黑体"/>
        <charset val="134"/>
      </rPr>
      <t>发射台名</t>
    </r>
  </si>
  <si>
    <r>
      <rPr>
        <sz val="10"/>
        <rFont val="黑体"/>
        <charset val="134"/>
      </rPr>
      <t>地址</t>
    </r>
  </si>
  <si>
    <r>
      <rPr>
        <sz val="10"/>
        <rFont val="黑体"/>
        <charset val="134"/>
      </rPr>
      <t>频道类型</t>
    </r>
  </si>
  <si>
    <r>
      <rPr>
        <sz val="10"/>
        <rFont val="黑体"/>
        <charset val="134"/>
      </rPr>
      <t>功率等级（千瓦）</t>
    </r>
  </si>
  <si>
    <r>
      <rPr>
        <sz val="10"/>
        <rFont val="黑体"/>
        <charset val="134"/>
      </rPr>
      <t>频道</t>
    </r>
  </si>
  <si>
    <t>金额</t>
  </si>
  <si>
    <r>
      <rPr>
        <b/>
        <sz val="10"/>
        <rFont val="宋体"/>
        <charset val="134"/>
      </rPr>
      <t>合计</t>
    </r>
  </si>
  <si>
    <t>757.19</t>
  </si>
  <si>
    <r>
      <rPr>
        <b/>
        <sz val="10"/>
        <rFont val="宋体"/>
        <charset val="134"/>
      </rPr>
      <t>省本级</t>
    </r>
  </si>
  <si>
    <r>
      <rPr>
        <sz val="10"/>
        <rFont val="宋体"/>
        <charset val="134"/>
      </rPr>
      <t>省直</t>
    </r>
  </si>
  <si>
    <r>
      <rPr>
        <sz val="10"/>
        <rFont val="宋体"/>
        <charset val="134"/>
      </rPr>
      <t>江苏省广播电视总台</t>
    </r>
  </si>
  <si>
    <r>
      <rPr>
        <sz val="10"/>
        <rFont val="宋体"/>
        <charset val="134"/>
      </rPr>
      <t>江苏省广播电视总台发射传输台</t>
    </r>
  </si>
  <si>
    <r>
      <rPr>
        <sz val="10"/>
        <rFont val="宋体"/>
        <charset val="134"/>
      </rPr>
      <t>南京市石头城路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</si>
  <si>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省单频网</t>
    </r>
  </si>
  <si>
    <t>DS-21</t>
  </si>
  <si>
    <r>
      <rPr>
        <sz val="10"/>
        <rFont val="宋体"/>
        <charset val="134"/>
      </rPr>
      <t>市单频网</t>
    </r>
  </si>
  <si>
    <t>DS-44</t>
  </si>
  <si>
    <r>
      <rPr>
        <sz val="10"/>
        <rFont val="宋体"/>
        <charset val="134"/>
      </rPr>
      <t>栖霞山电视转播台</t>
    </r>
  </si>
  <si>
    <r>
      <rPr>
        <sz val="10"/>
        <rFont val="宋体"/>
        <charset val="134"/>
      </rPr>
      <t>南京市栖霞山马尔峰</t>
    </r>
  </si>
  <si>
    <r>
      <rPr>
        <sz val="10"/>
        <rFont val="宋体"/>
        <charset val="134"/>
      </rPr>
      <t>省多频网</t>
    </r>
  </si>
  <si>
    <t>DS-28</t>
  </si>
  <si>
    <r>
      <rPr>
        <b/>
        <sz val="10"/>
        <rFont val="宋体"/>
        <charset val="134"/>
      </rPr>
      <t>南京市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</si>
  <si>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市直</t>
    </r>
  </si>
  <si>
    <r>
      <rPr>
        <sz val="10"/>
        <rFont val="宋体"/>
        <charset val="134"/>
      </rPr>
      <t>南京广电集团</t>
    </r>
  </si>
  <si>
    <r>
      <rPr>
        <sz val="10"/>
        <rFont val="宋体"/>
        <charset val="134"/>
      </rPr>
      <t>南京广播电视发射台</t>
    </r>
  </si>
  <si>
    <r>
      <rPr>
        <sz val="10"/>
        <rFont val="宋体"/>
        <charset val="134"/>
      </rPr>
      <t>老鹰山广播电视发射台</t>
    </r>
  </si>
  <si>
    <r>
      <rPr>
        <sz val="10"/>
        <rFont val="宋体"/>
        <charset val="134"/>
      </rPr>
      <t>浦口区老鹰山</t>
    </r>
  </si>
  <si>
    <r>
      <rPr>
        <sz val="10"/>
        <rFont val="宋体"/>
        <charset val="134"/>
      </rPr>
      <t>六合区</t>
    </r>
  </si>
  <si>
    <r>
      <rPr>
        <sz val="10"/>
        <rFont val="宋体"/>
        <charset val="134"/>
      </rPr>
      <t>六合区广播电视台</t>
    </r>
  </si>
  <si>
    <r>
      <rPr>
        <sz val="10"/>
        <rFont val="宋体"/>
        <charset val="134"/>
      </rPr>
      <t>六合广播电视发射台</t>
    </r>
  </si>
  <si>
    <r>
      <rPr>
        <sz val="10"/>
        <rFont val="宋体"/>
        <charset val="134"/>
      </rPr>
      <t>六合区六城乡</t>
    </r>
  </si>
  <si>
    <t>DS-42</t>
  </si>
  <si>
    <r>
      <rPr>
        <sz val="10"/>
        <rFont val="宋体"/>
        <charset val="134"/>
      </rPr>
      <t>江宁区</t>
    </r>
  </si>
  <si>
    <r>
      <rPr>
        <sz val="10"/>
        <rFont val="宋体"/>
        <charset val="134"/>
      </rPr>
      <t>江宁区广播电视台</t>
    </r>
  </si>
  <si>
    <r>
      <rPr>
        <sz val="10"/>
        <rFont val="宋体"/>
        <charset val="134"/>
      </rPr>
      <t>江宁广播电视发射台</t>
    </r>
  </si>
  <si>
    <r>
      <rPr>
        <sz val="10"/>
        <rFont val="宋体"/>
        <charset val="134"/>
      </rPr>
      <t>江宁区东山镇土山头</t>
    </r>
  </si>
  <si>
    <r>
      <rPr>
        <sz val="10"/>
        <rFont val="宋体"/>
        <charset val="134"/>
      </rPr>
      <t>溧水区</t>
    </r>
  </si>
  <si>
    <r>
      <rPr>
        <sz val="10"/>
        <rFont val="宋体"/>
        <charset val="134"/>
      </rPr>
      <t>溧水区广播电视台</t>
    </r>
  </si>
  <si>
    <r>
      <rPr>
        <sz val="10"/>
        <rFont val="宋体"/>
        <charset val="134"/>
      </rPr>
      <t>溧水广播电视发射台</t>
    </r>
  </si>
  <si>
    <r>
      <rPr>
        <sz val="10"/>
        <rFont val="宋体"/>
        <charset val="134"/>
      </rPr>
      <t>溧水区小茅山</t>
    </r>
  </si>
  <si>
    <t>DS-17</t>
  </si>
  <si>
    <r>
      <rPr>
        <sz val="10"/>
        <rFont val="宋体"/>
        <charset val="134"/>
      </rPr>
      <t>高淳区</t>
    </r>
  </si>
  <si>
    <r>
      <rPr>
        <sz val="10"/>
        <rFont val="宋体"/>
        <charset val="134"/>
      </rPr>
      <t>高淳区广播电视台</t>
    </r>
  </si>
  <si>
    <r>
      <rPr>
        <sz val="10"/>
        <rFont val="宋体"/>
        <charset val="134"/>
      </rPr>
      <t>高淳广播电视发射台</t>
    </r>
  </si>
  <si>
    <r>
      <rPr>
        <sz val="10"/>
        <rFont val="宋体"/>
        <charset val="134"/>
      </rPr>
      <t>高淳区固城镇秀山</t>
    </r>
  </si>
  <si>
    <t>DS-41</t>
  </si>
  <si>
    <r>
      <rPr>
        <b/>
        <sz val="10"/>
        <rFont val="宋体"/>
        <charset val="134"/>
      </rPr>
      <t>无锡市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</si>
  <si>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无锡市广播电视台</t>
    </r>
  </si>
  <si>
    <r>
      <rPr>
        <sz val="10"/>
        <rFont val="宋体"/>
        <charset val="134"/>
      </rPr>
      <t>无锡广播电视发射台</t>
    </r>
  </si>
  <si>
    <r>
      <rPr>
        <sz val="10"/>
        <rFont val="宋体"/>
        <charset val="134"/>
      </rPr>
      <t>无锡市惠山</t>
    </r>
  </si>
  <si>
    <t>DS-33</t>
  </si>
  <si>
    <t>DS-35</t>
  </si>
  <si>
    <r>
      <rPr>
        <b/>
        <sz val="10"/>
        <rFont val="宋体"/>
        <charset val="134"/>
      </rPr>
      <t>江阴市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</si>
  <si>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江阴市</t>
    </r>
  </si>
  <si>
    <r>
      <rPr>
        <sz val="10"/>
        <rFont val="宋体"/>
        <charset val="134"/>
      </rPr>
      <t>江阴市广播电视台</t>
    </r>
  </si>
  <si>
    <r>
      <rPr>
        <sz val="10"/>
        <rFont val="宋体"/>
        <charset val="134"/>
      </rPr>
      <t>江阴广播电视发射台</t>
    </r>
  </si>
  <si>
    <r>
      <rPr>
        <sz val="10"/>
        <rFont val="宋体"/>
        <charset val="134"/>
      </rPr>
      <t>江阴市澄江镇</t>
    </r>
  </si>
  <si>
    <t>DS-47</t>
  </si>
  <si>
    <r>
      <rPr>
        <sz val="10"/>
        <rFont val="宋体"/>
        <charset val="134"/>
      </rPr>
      <t>江阴长泾电视转播台</t>
    </r>
  </si>
  <si>
    <r>
      <rPr>
        <sz val="10"/>
        <rFont val="宋体"/>
        <charset val="134"/>
      </rPr>
      <t>江阴市长泾镇</t>
    </r>
  </si>
  <si>
    <r>
      <rPr>
        <b/>
        <sz val="10"/>
        <rFont val="宋体"/>
        <charset val="134"/>
      </rPr>
      <t>宜兴市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</si>
  <si>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宜兴市</t>
    </r>
  </si>
  <si>
    <r>
      <rPr>
        <sz val="10"/>
        <rFont val="宋体"/>
        <charset val="134"/>
      </rPr>
      <t>宜兴市广播电视台</t>
    </r>
  </si>
  <si>
    <r>
      <rPr>
        <sz val="10"/>
        <rFont val="宋体"/>
        <charset val="134"/>
      </rPr>
      <t>宜兴广播电视发射台</t>
    </r>
  </si>
  <si>
    <r>
      <rPr>
        <sz val="10"/>
        <rFont val="宋体"/>
        <charset val="134"/>
      </rPr>
      <t>宜兴市铜官山</t>
    </r>
  </si>
  <si>
    <r>
      <rPr>
        <b/>
        <sz val="10"/>
        <rFont val="宋体"/>
        <charset val="134"/>
      </rPr>
      <t>徐州市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</si>
  <si>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徐州市广播电视台</t>
    </r>
  </si>
  <si>
    <r>
      <rPr>
        <sz val="10"/>
        <rFont val="宋体"/>
        <charset val="134"/>
      </rPr>
      <t>徐州广播电视发射台</t>
    </r>
  </si>
  <si>
    <r>
      <rPr>
        <sz val="10"/>
        <rFont val="宋体"/>
        <charset val="134"/>
      </rPr>
      <t>徐州市西安南路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号</t>
    </r>
  </si>
  <si>
    <t>DS-30</t>
  </si>
  <si>
    <r>
      <rPr>
        <sz val="10"/>
        <rFont val="宋体"/>
        <charset val="134"/>
      </rPr>
      <t>铜山区</t>
    </r>
  </si>
  <si>
    <r>
      <rPr>
        <sz val="10"/>
        <rFont val="宋体"/>
        <charset val="134"/>
      </rPr>
      <t>铜山区广播电视台</t>
    </r>
  </si>
  <si>
    <r>
      <rPr>
        <sz val="10"/>
        <rFont val="宋体"/>
        <charset val="134"/>
      </rPr>
      <t>铜山广播电视发射台</t>
    </r>
  </si>
  <si>
    <r>
      <rPr>
        <sz val="10"/>
        <rFont val="宋体"/>
        <charset val="134"/>
      </rPr>
      <t>徐州市南郊泉山</t>
    </r>
  </si>
  <si>
    <t>DS-14</t>
  </si>
  <si>
    <r>
      <rPr>
        <sz val="10"/>
        <rFont val="宋体"/>
        <charset val="134"/>
      </rPr>
      <t>贾汪区</t>
    </r>
  </si>
  <si>
    <r>
      <rPr>
        <sz val="10"/>
        <rFont val="宋体"/>
        <charset val="134"/>
      </rPr>
      <t>贾汪电视转播台</t>
    </r>
  </si>
  <si>
    <r>
      <rPr>
        <sz val="10"/>
        <rFont val="宋体"/>
        <charset val="134"/>
      </rPr>
      <t>贾汪区大洞山</t>
    </r>
  </si>
  <si>
    <t>DS-36</t>
  </si>
  <si>
    <r>
      <rPr>
        <b/>
        <sz val="10"/>
        <rFont val="宋体"/>
        <charset val="134"/>
      </rPr>
      <t>丰县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</si>
  <si>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丰县</t>
    </r>
  </si>
  <si>
    <r>
      <rPr>
        <sz val="10"/>
        <rFont val="宋体"/>
        <charset val="134"/>
      </rPr>
      <t>丰县广播电视台</t>
    </r>
  </si>
  <si>
    <r>
      <rPr>
        <sz val="10"/>
        <rFont val="宋体"/>
        <charset val="134"/>
      </rPr>
      <t>丰县广播电视发射台</t>
    </r>
  </si>
  <si>
    <r>
      <rPr>
        <sz val="10"/>
        <rFont val="宋体"/>
        <charset val="134"/>
      </rPr>
      <t>丰县人民路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</t>
    </r>
  </si>
  <si>
    <t>6.76</t>
  </si>
  <si>
    <t>DS-45</t>
  </si>
  <si>
    <r>
      <rPr>
        <b/>
        <sz val="10"/>
        <rFont val="宋体"/>
        <charset val="134"/>
      </rPr>
      <t>沛县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</si>
  <si>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沛县</t>
    </r>
  </si>
  <si>
    <r>
      <rPr>
        <sz val="10"/>
        <rFont val="宋体"/>
        <charset val="134"/>
      </rPr>
      <t>沛县广播电视台</t>
    </r>
  </si>
  <si>
    <r>
      <rPr>
        <sz val="10"/>
        <rFont val="宋体"/>
        <charset val="134"/>
      </rPr>
      <t>沛县广播电视发射台</t>
    </r>
  </si>
  <si>
    <r>
      <rPr>
        <sz val="10"/>
        <rFont val="宋体"/>
        <charset val="134"/>
      </rPr>
      <t>沛县沛城新沛路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号</t>
    </r>
  </si>
  <si>
    <t>DS-34</t>
  </si>
  <si>
    <r>
      <rPr>
        <b/>
        <sz val="10"/>
        <rFont val="宋体"/>
        <charset val="134"/>
      </rPr>
      <t>邳州市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</si>
  <si>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邳州市</t>
    </r>
  </si>
  <si>
    <r>
      <rPr>
        <sz val="10"/>
        <rFont val="宋体"/>
        <charset val="134"/>
      </rPr>
      <t>邳州市广播电视台</t>
    </r>
  </si>
  <si>
    <r>
      <rPr>
        <sz val="10"/>
        <rFont val="宋体"/>
        <charset val="134"/>
      </rPr>
      <t>邳州广播电视发射台</t>
    </r>
  </si>
  <si>
    <r>
      <rPr>
        <sz val="10"/>
        <rFont val="宋体"/>
        <charset val="134"/>
      </rPr>
      <t>邳州市青年东路</t>
    </r>
    <r>
      <rPr>
        <sz val="10"/>
        <rFont val="Times New Roman"/>
        <charset val="134"/>
      </rPr>
      <t>276</t>
    </r>
    <r>
      <rPr>
        <sz val="10"/>
        <rFont val="宋体"/>
        <charset val="134"/>
      </rPr>
      <t>号</t>
    </r>
  </si>
  <si>
    <t>DS-15</t>
  </si>
  <si>
    <r>
      <rPr>
        <b/>
        <sz val="10"/>
        <rFont val="宋体"/>
        <charset val="134"/>
      </rPr>
      <t>睢宁县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</si>
  <si>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睢宁县</t>
    </r>
  </si>
  <si>
    <r>
      <rPr>
        <sz val="10"/>
        <rFont val="宋体"/>
        <charset val="134"/>
      </rPr>
      <t>睢宁县广播电视台</t>
    </r>
  </si>
  <si>
    <r>
      <rPr>
        <sz val="10"/>
        <rFont val="宋体"/>
        <charset val="134"/>
      </rPr>
      <t>睢宁广播电视发射台</t>
    </r>
  </si>
  <si>
    <r>
      <rPr>
        <sz val="10"/>
        <rFont val="宋体"/>
        <charset val="134"/>
      </rPr>
      <t>睢宁县东关二里桥</t>
    </r>
  </si>
  <si>
    <r>
      <rPr>
        <b/>
        <sz val="10"/>
        <rFont val="宋体"/>
        <charset val="134"/>
      </rPr>
      <t>新沂市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</si>
  <si>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新沂市</t>
    </r>
  </si>
  <si>
    <r>
      <rPr>
        <sz val="10"/>
        <rFont val="宋体"/>
        <charset val="134"/>
      </rPr>
      <t>新沂市广播电视台</t>
    </r>
  </si>
  <si>
    <r>
      <rPr>
        <sz val="10"/>
        <rFont val="宋体"/>
        <charset val="134"/>
      </rPr>
      <t>新沂广播电视发射台</t>
    </r>
  </si>
  <si>
    <r>
      <rPr>
        <sz val="10"/>
        <rFont val="宋体"/>
        <charset val="134"/>
      </rPr>
      <t>新沂市花厅路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</si>
  <si>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DS-27</t>
  </si>
  <si>
    <r>
      <rPr>
        <b/>
        <sz val="10"/>
        <rFont val="宋体"/>
        <charset val="134"/>
      </rPr>
      <t>常州市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</si>
  <si>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常州市广播电视台</t>
    </r>
  </si>
  <si>
    <r>
      <rPr>
        <sz val="10"/>
        <rFont val="宋体"/>
        <charset val="134"/>
      </rPr>
      <t>常州广播电视发射台</t>
    </r>
  </si>
  <si>
    <r>
      <rPr>
        <sz val="10"/>
        <rFont val="宋体"/>
        <charset val="134"/>
      </rPr>
      <t>常州市大庙弄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号</t>
    </r>
  </si>
  <si>
    <t>DS-46</t>
  </si>
  <si>
    <r>
      <rPr>
        <sz val="10"/>
        <rFont val="宋体"/>
        <charset val="134"/>
      </rPr>
      <t>常州市武进区广电中路</t>
    </r>
  </si>
  <si>
    <r>
      <rPr>
        <sz val="10"/>
        <rFont val="宋体"/>
        <charset val="134"/>
      </rPr>
      <t>金坛区</t>
    </r>
  </si>
  <si>
    <r>
      <rPr>
        <sz val="10"/>
        <rFont val="宋体"/>
        <charset val="134"/>
      </rPr>
      <t>金坛区广播电视台</t>
    </r>
  </si>
  <si>
    <r>
      <rPr>
        <sz val="10"/>
        <rFont val="宋体"/>
        <charset val="134"/>
      </rPr>
      <t>金坛广播电视发射台</t>
    </r>
  </si>
  <si>
    <r>
      <rPr>
        <sz val="10"/>
        <rFont val="宋体"/>
        <charset val="134"/>
      </rPr>
      <t>金坛区后阳镇</t>
    </r>
  </si>
  <si>
    <t>DS-26</t>
  </si>
  <si>
    <r>
      <rPr>
        <b/>
        <sz val="10"/>
        <rFont val="宋体"/>
        <charset val="134"/>
      </rPr>
      <t>溧阳市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</si>
  <si>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溧阳市</t>
    </r>
  </si>
  <si>
    <r>
      <rPr>
        <sz val="10"/>
        <rFont val="宋体"/>
        <charset val="134"/>
      </rPr>
      <t>溧阳市广播电视台</t>
    </r>
  </si>
  <si>
    <r>
      <rPr>
        <sz val="10"/>
        <rFont val="宋体"/>
        <charset val="134"/>
      </rPr>
      <t>溧阳广播电视发射台</t>
    </r>
  </si>
  <si>
    <r>
      <rPr>
        <sz val="10"/>
        <rFont val="宋体"/>
        <charset val="134"/>
      </rPr>
      <t>溧阳市昆仑北路</t>
    </r>
  </si>
  <si>
    <r>
      <rPr>
        <b/>
        <sz val="10"/>
        <rFont val="宋体"/>
        <charset val="134"/>
      </rPr>
      <t>苏州市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</si>
  <si>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苏州市广播电视台</t>
    </r>
  </si>
  <si>
    <r>
      <rPr>
        <sz val="10"/>
        <rFont val="宋体"/>
        <charset val="134"/>
      </rPr>
      <t>东吴广播电视发射台</t>
    </r>
  </si>
  <si>
    <r>
      <rPr>
        <sz val="10"/>
        <rFont val="宋体"/>
        <charset val="134"/>
      </rPr>
      <t>苏州市吴中区东吴北路东吴塔</t>
    </r>
  </si>
  <si>
    <t>DS-48</t>
  </si>
  <si>
    <t>DS-22</t>
  </si>
  <si>
    <r>
      <rPr>
        <sz val="10"/>
        <rFont val="宋体"/>
        <charset val="134"/>
      </rPr>
      <t>吴江区</t>
    </r>
  </si>
  <si>
    <r>
      <rPr>
        <sz val="10"/>
        <rFont val="宋体"/>
        <charset val="134"/>
      </rPr>
      <t>吴江区广播电视台</t>
    </r>
  </si>
  <si>
    <r>
      <rPr>
        <sz val="10"/>
        <rFont val="宋体"/>
        <charset val="134"/>
      </rPr>
      <t>吴江广播电视发射台</t>
    </r>
  </si>
  <si>
    <r>
      <rPr>
        <sz val="10"/>
        <rFont val="宋体"/>
        <charset val="134"/>
      </rPr>
      <t>鲈乡南路</t>
    </r>
    <r>
      <rPr>
        <sz val="10"/>
        <rFont val="Times New Roman"/>
        <charset val="134"/>
      </rPr>
      <t>1887</t>
    </r>
    <r>
      <rPr>
        <sz val="10"/>
        <rFont val="宋体"/>
        <charset val="134"/>
      </rPr>
      <t>号</t>
    </r>
  </si>
  <si>
    <t>DS-31</t>
  </si>
  <si>
    <r>
      <rPr>
        <b/>
        <sz val="10"/>
        <rFont val="宋体"/>
        <charset val="134"/>
      </rPr>
      <t>常熟市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</si>
  <si>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常熟市</t>
    </r>
  </si>
  <si>
    <r>
      <rPr>
        <sz val="10"/>
        <rFont val="宋体"/>
        <charset val="134"/>
      </rPr>
      <t>常熟市广播电视台</t>
    </r>
  </si>
  <si>
    <r>
      <rPr>
        <sz val="10"/>
        <rFont val="宋体"/>
        <charset val="134"/>
      </rPr>
      <t>常熟广播电视发射台</t>
    </r>
  </si>
  <si>
    <r>
      <rPr>
        <sz val="10"/>
        <rFont val="宋体"/>
        <charset val="134"/>
      </rPr>
      <t>常熟市沙家浜路</t>
    </r>
  </si>
  <si>
    <t>DS-25</t>
  </si>
  <si>
    <r>
      <rPr>
        <b/>
        <sz val="10"/>
        <rFont val="宋体"/>
        <charset val="134"/>
      </rPr>
      <t>昆山市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</si>
  <si>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昆山市</t>
    </r>
  </si>
  <si>
    <r>
      <rPr>
        <sz val="10"/>
        <rFont val="宋体"/>
        <charset val="134"/>
      </rPr>
      <t>昆山市广播电视台</t>
    </r>
  </si>
  <si>
    <r>
      <rPr>
        <sz val="10"/>
        <rFont val="宋体"/>
        <charset val="134"/>
      </rPr>
      <t>昆山广播电视发射台</t>
    </r>
  </si>
  <si>
    <r>
      <rPr>
        <sz val="10"/>
        <rFont val="宋体"/>
        <charset val="134"/>
      </rPr>
      <t>昆山市玉山镇</t>
    </r>
  </si>
  <si>
    <t>DS-23</t>
  </si>
  <si>
    <r>
      <rPr>
        <b/>
        <sz val="10"/>
        <rFont val="宋体"/>
        <charset val="134"/>
      </rPr>
      <t>太仓市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</si>
  <si>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太仓市</t>
    </r>
  </si>
  <si>
    <r>
      <rPr>
        <sz val="10"/>
        <rFont val="宋体"/>
        <charset val="134"/>
      </rPr>
      <t>太仓市广播电视台</t>
    </r>
  </si>
  <si>
    <r>
      <rPr>
        <sz val="10"/>
        <rFont val="宋体"/>
        <charset val="134"/>
      </rPr>
      <t>太仓广播电视发射台</t>
    </r>
  </si>
  <si>
    <r>
      <rPr>
        <sz val="10"/>
        <rFont val="宋体"/>
        <charset val="134"/>
      </rPr>
      <t>太仓市科教新城区</t>
    </r>
  </si>
  <si>
    <r>
      <rPr>
        <b/>
        <sz val="10"/>
        <rFont val="宋体"/>
        <charset val="134"/>
      </rPr>
      <t>张家港市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</si>
  <si>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张家港市</t>
    </r>
  </si>
  <si>
    <r>
      <rPr>
        <sz val="10"/>
        <rFont val="宋体"/>
        <charset val="134"/>
      </rPr>
      <t>张家港市广播电视台</t>
    </r>
  </si>
  <si>
    <r>
      <rPr>
        <sz val="10"/>
        <rFont val="宋体"/>
        <charset val="134"/>
      </rPr>
      <t>张家港广播电视发射台</t>
    </r>
  </si>
  <si>
    <t>DS-19</t>
  </si>
  <si>
    <r>
      <rPr>
        <b/>
        <sz val="10"/>
        <rFont val="宋体"/>
        <charset val="134"/>
      </rPr>
      <t>南通市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</si>
  <si>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南通市广播电视台</t>
    </r>
  </si>
  <si>
    <r>
      <rPr>
        <sz val="10"/>
        <rFont val="宋体"/>
        <charset val="134"/>
      </rPr>
      <t>南通广播电视发射台</t>
    </r>
  </si>
  <si>
    <r>
      <rPr>
        <sz val="10"/>
        <rFont val="宋体"/>
        <charset val="134"/>
      </rPr>
      <t>南通市和平桥跃龙路</t>
    </r>
  </si>
  <si>
    <r>
      <rPr>
        <sz val="10"/>
        <rFont val="宋体"/>
        <charset val="134"/>
      </rPr>
      <t>通州区</t>
    </r>
  </si>
  <si>
    <r>
      <rPr>
        <sz val="10"/>
        <rFont val="宋体"/>
        <charset val="134"/>
      </rPr>
      <t>通州区广播电视台</t>
    </r>
  </si>
  <si>
    <r>
      <rPr>
        <sz val="10"/>
        <rFont val="宋体"/>
        <charset val="134"/>
      </rPr>
      <t>通州广播电视发射台</t>
    </r>
  </si>
  <si>
    <r>
      <rPr>
        <sz val="10"/>
        <rFont val="宋体"/>
        <charset val="134"/>
      </rPr>
      <t>通州区金沙镇新金西路</t>
    </r>
  </si>
  <si>
    <t>DS-13</t>
  </si>
  <si>
    <r>
      <rPr>
        <sz val="10"/>
        <rFont val="宋体"/>
        <charset val="134"/>
      </rPr>
      <t>平潮电视发射台</t>
    </r>
  </si>
  <si>
    <r>
      <rPr>
        <sz val="10"/>
        <rFont val="宋体"/>
        <charset val="134"/>
      </rPr>
      <t>通州区平潮镇</t>
    </r>
  </si>
  <si>
    <t>DS-20</t>
  </si>
  <si>
    <r>
      <rPr>
        <sz val="10"/>
        <rFont val="宋体"/>
        <charset val="134"/>
      </rPr>
      <t>三余电视发射台</t>
    </r>
  </si>
  <si>
    <r>
      <rPr>
        <sz val="10"/>
        <rFont val="宋体"/>
        <charset val="134"/>
      </rPr>
      <t>通州区三余镇</t>
    </r>
  </si>
  <si>
    <r>
      <rPr>
        <b/>
        <sz val="10"/>
        <rFont val="宋体"/>
        <charset val="134"/>
      </rPr>
      <t>海安县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</si>
  <si>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海安市</t>
    </r>
  </si>
  <si>
    <r>
      <rPr>
        <sz val="10"/>
        <rFont val="宋体"/>
        <charset val="134"/>
      </rPr>
      <t>海安市广播电视台</t>
    </r>
  </si>
  <si>
    <r>
      <rPr>
        <sz val="10"/>
        <rFont val="宋体"/>
        <charset val="134"/>
      </rPr>
      <t>海安广播电视发射台</t>
    </r>
  </si>
  <si>
    <r>
      <rPr>
        <sz val="10"/>
        <rFont val="宋体"/>
        <charset val="134"/>
      </rPr>
      <t>海安市中坝南路与高庄河交界西北侧</t>
    </r>
  </si>
  <si>
    <r>
      <rPr>
        <b/>
        <sz val="10"/>
        <rFont val="宋体"/>
        <charset val="134"/>
      </rPr>
      <t>海门市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</si>
  <si>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海门市</t>
    </r>
  </si>
  <si>
    <r>
      <rPr>
        <sz val="10"/>
        <rFont val="宋体"/>
        <charset val="134"/>
      </rPr>
      <t>海门市广播电视台</t>
    </r>
  </si>
  <si>
    <r>
      <rPr>
        <sz val="10"/>
        <rFont val="宋体"/>
        <charset val="134"/>
      </rPr>
      <t>海门广播电视发射台</t>
    </r>
  </si>
  <si>
    <r>
      <rPr>
        <sz val="10"/>
        <rFont val="宋体"/>
        <charset val="134"/>
      </rPr>
      <t>海门市解放路</t>
    </r>
    <r>
      <rPr>
        <sz val="10"/>
        <rFont val="Times New Roman"/>
        <charset val="134"/>
      </rPr>
      <t>599</t>
    </r>
    <r>
      <rPr>
        <sz val="10"/>
        <rFont val="宋体"/>
        <charset val="134"/>
      </rPr>
      <t>号</t>
    </r>
  </si>
  <si>
    <r>
      <rPr>
        <b/>
        <sz val="10"/>
        <rFont val="宋体"/>
        <charset val="134"/>
      </rPr>
      <t>启东市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</si>
  <si>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启东市</t>
    </r>
  </si>
  <si>
    <r>
      <rPr>
        <sz val="10"/>
        <rFont val="宋体"/>
        <charset val="134"/>
      </rPr>
      <t>启东市广播电视台</t>
    </r>
  </si>
  <si>
    <r>
      <rPr>
        <sz val="10"/>
        <rFont val="宋体"/>
        <charset val="134"/>
      </rPr>
      <t>启东广播电视发射台</t>
    </r>
  </si>
  <si>
    <r>
      <rPr>
        <sz val="10"/>
        <rFont val="宋体"/>
        <charset val="134"/>
      </rPr>
      <t>启东市汇龙镇人民路</t>
    </r>
  </si>
  <si>
    <t>DS-29</t>
  </si>
  <si>
    <r>
      <rPr>
        <b/>
        <sz val="10"/>
        <rFont val="宋体"/>
        <charset val="134"/>
      </rPr>
      <t>如东县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</si>
  <si>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如东县</t>
    </r>
  </si>
  <si>
    <r>
      <rPr>
        <sz val="10"/>
        <rFont val="宋体"/>
        <charset val="134"/>
      </rPr>
      <t>如东县广播电视台</t>
    </r>
  </si>
  <si>
    <r>
      <rPr>
        <sz val="10"/>
        <rFont val="宋体"/>
        <charset val="134"/>
      </rPr>
      <t>如东广播电视发射台</t>
    </r>
  </si>
  <si>
    <r>
      <rPr>
        <sz val="10"/>
        <rFont val="宋体"/>
        <charset val="134"/>
      </rPr>
      <t>如东县掘港镇长江路</t>
    </r>
  </si>
  <si>
    <t>DS-32</t>
  </si>
  <si>
    <r>
      <rPr>
        <b/>
        <sz val="10"/>
        <rFont val="宋体"/>
        <charset val="134"/>
      </rPr>
      <t>如皋市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</si>
  <si>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如皋市</t>
    </r>
  </si>
  <si>
    <r>
      <rPr>
        <sz val="10"/>
        <rFont val="宋体"/>
        <charset val="134"/>
      </rPr>
      <t>如皋市广播电视台</t>
    </r>
  </si>
  <si>
    <r>
      <rPr>
        <sz val="10"/>
        <rFont val="宋体"/>
        <charset val="134"/>
      </rPr>
      <t>如皋广播电视发射台</t>
    </r>
  </si>
  <si>
    <r>
      <rPr>
        <sz val="10"/>
        <rFont val="宋体"/>
        <charset val="134"/>
      </rPr>
      <t>如皋市城镇健康西村</t>
    </r>
  </si>
  <si>
    <r>
      <rPr>
        <b/>
        <sz val="10"/>
        <rFont val="宋体"/>
        <charset val="134"/>
      </rPr>
      <t>连云港市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</si>
  <si>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连云港市广播电视台</t>
    </r>
  </si>
  <si>
    <r>
      <rPr>
        <sz val="10"/>
        <rFont val="宋体"/>
        <charset val="134"/>
      </rPr>
      <t>连云港广播电视发射台</t>
    </r>
  </si>
  <si>
    <r>
      <rPr>
        <sz val="10"/>
        <rFont val="宋体"/>
        <charset val="134"/>
      </rPr>
      <t>连云港市锦屏山</t>
    </r>
  </si>
  <si>
    <t>DS-39</t>
  </si>
  <si>
    <r>
      <rPr>
        <sz val="10"/>
        <rFont val="宋体"/>
        <charset val="134"/>
      </rPr>
      <t>大陆口电视转播台</t>
    </r>
  </si>
  <si>
    <r>
      <rPr>
        <sz val="10"/>
        <rFont val="宋体"/>
        <charset val="134"/>
      </rPr>
      <t>连云港市连岛大陆口</t>
    </r>
  </si>
  <si>
    <r>
      <rPr>
        <sz val="10"/>
        <rFont val="宋体"/>
        <charset val="134"/>
      </rPr>
      <t>墟沟广播电视发射台</t>
    </r>
  </si>
  <si>
    <r>
      <rPr>
        <sz val="10"/>
        <rFont val="宋体"/>
        <charset val="134"/>
      </rPr>
      <t>北固山</t>
    </r>
  </si>
  <si>
    <r>
      <rPr>
        <sz val="10"/>
        <rFont val="宋体"/>
        <charset val="134"/>
      </rPr>
      <t>赣榆区</t>
    </r>
  </si>
  <si>
    <r>
      <rPr>
        <sz val="10"/>
        <rFont val="宋体"/>
        <charset val="134"/>
      </rPr>
      <t>赣榆区广播电视台</t>
    </r>
  </si>
  <si>
    <r>
      <rPr>
        <sz val="10"/>
        <rFont val="宋体"/>
        <charset val="134"/>
      </rPr>
      <t>赣榆广播电视发射台</t>
    </r>
  </si>
  <si>
    <r>
      <rPr>
        <sz val="10"/>
        <rFont val="宋体"/>
        <charset val="134"/>
      </rPr>
      <t>赣榆区青口镇</t>
    </r>
  </si>
  <si>
    <r>
      <rPr>
        <b/>
        <sz val="10"/>
        <rFont val="宋体"/>
        <charset val="134"/>
      </rPr>
      <t>东海县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</si>
  <si>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东海县</t>
    </r>
  </si>
  <si>
    <r>
      <rPr>
        <sz val="10"/>
        <rFont val="宋体"/>
        <charset val="134"/>
      </rPr>
      <t>东海县广播电视台</t>
    </r>
  </si>
  <si>
    <r>
      <rPr>
        <sz val="10"/>
        <rFont val="宋体"/>
        <charset val="134"/>
      </rPr>
      <t>东海广播电视发射台</t>
    </r>
  </si>
  <si>
    <r>
      <rPr>
        <sz val="10"/>
        <rFont val="宋体"/>
        <charset val="134"/>
      </rPr>
      <t>东海县牛山镇</t>
    </r>
  </si>
  <si>
    <r>
      <rPr>
        <b/>
        <sz val="10"/>
        <rFont val="宋体"/>
        <charset val="134"/>
      </rPr>
      <t>灌南县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</si>
  <si>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灌南县</t>
    </r>
  </si>
  <si>
    <r>
      <rPr>
        <sz val="10"/>
        <rFont val="宋体"/>
        <charset val="134"/>
      </rPr>
      <t>灌南县广播电视台</t>
    </r>
  </si>
  <si>
    <r>
      <rPr>
        <sz val="10"/>
        <rFont val="宋体"/>
        <charset val="134"/>
      </rPr>
      <t>灌南广播电视发射台</t>
    </r>
  </si>
  <si>
    <r>
      <rPr>
        <sz val="10"/>
        <rFont val="宋体"/>
        <charset val="134"/>
      </rPr>
      <t>灌南县新城区沂河路</t>
    </r>
  </si>
  <si>
    <t>DS-40</t>
  </si>
  <si>
    <r>
      <rPr>
        <b/>
        <sz val="10"/>
        <rFont val="宋体"/>
        <charset val="134"/>
      </rPr>
      <t>灌云县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</si>
  <si>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灌云县</t>
    </r>
  </si>
  <si>
    <r>
      <rPr>
        <sz val="10"/>
        <rFont val="宋体"/>
        <charset val="134"/>
      </rPr>
      <t>灌云县广播电视台</t>
    </r>
  </si>
  <si>
    <r>
      <rPr>
        <sz val="10"/>
        <rFont val="宋体"/>
        <charset val="134"/>
      </rPr>
      <t>灌云广播电视发射台</t>
    </r>
  </si>
  <si>
    <r>
      <rPr>
        <b/>
        <sz val="10"/>
        <rFont val="宋体"/>
        <charset val="134"/>
      </rPr>
      <t>淮安市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</si>
  <si>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淮安市广播电视台</t>
    </r>
  </si>
  <si>
    <r>
      <rPr>
        <sz val="10"/>
        <rFont val="宋体"/>
        <charset val="134"/>
      </rPr>
      <t>淮安调频电视发射台</t>
    </r>
  </si>
  <si>
    <r>
      <rPr>
        <sz val="10"/>
        <rFont val="宋体"/>
        <charset val="134"/>
      </rPr>
      <t>淮安市清浦区黄码乡运南村八组</t>
    </r>
  </si>
  <si>
    <r>
      <rPr>
        <sz val="10"/>
        <rFont val="宋体"/>
        <charset val="134"/>
      </rPr>
      <t>洪泽区</t>
    </r>
  </si>
  <si>
    <r>
      <rPr>
        <sz val="10"/>
        <rFont val="宋体"/>
        <charset val="134"/>
      </rPr>
      <t>洪泽区广播电视台</t>
    </r>
  </si>
  <si>
    <r>
      <rPr>
        <sz val="10"/>
        <rFont val="宋体"/>
        <charset val="134"/>
      </rPr>
      <t>洪泽广播电视发射台</t>
    </r>
  </si>
  <si>
    <r>
      <rPr>
        <sz val="10"/>
        <rFont val="宋体"/>
        <charset val="134"/>
      </rPr>
      <t>洪泽县高良间镇洪泽园三村</t>
    </r>
  </si>
  <si>
    <r>
      <rPr>
        <sz val="10"/>
        <rFont val="宋体"/>
        <charset val="134"/>
      </rPr>
      <t>淮安区</t>
    </r>
  </si>
  <si>
    <r>
      <rPr>
        <sz val="10"/>
        <rFont val="宋体"/>
        <charset val="134"/>
      </rPr>
      <t>淮安区广播电视台</t>
    </r>
  </si>
  <si>
    <r>
      <rPr>
        <sz val="10"/>
        <rFont val="宋体"/>
        <charset val="134"/>
      </rPr>
      <t>淮安区广播电视发射台</t>
    </r>
  </si>
  <si>
    <r>
      <rPr>
        <sz val="10"/>
        <rFont val="宋体"/>
        <charset val="134"/>
      </rPr>
      <t>淮安市淮安区</t>
    </r>
  </si>
  <si>
    <r>
      <rPr>
        <b/>
        <sz val="10"/>
        <rFont val="宋体"/>
        <charset val="134"/>
      </rPr>
      <t>金湖县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</si>
  <si>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金湖县</t>
    </r>
  </si>
  <si>
    <r>
      <rPr>
        <sz val="10"/>
        <rFont val="宋体"/>
        <charset val="134"/>
      </rPr>
      <t>金湖县广播电视台</t>
    </r>
  </si>
  <si>
    <r>
      <rPr>
        <sz val="10"/>
        <rFont val="宋体"/>
        <charset val="134"/>
      </rPr>
      <t>金湖广播电视发射台</t>
    </r>
  </si>
  <si>
    <r>
      <rPr>
        <sz val="10"/>
        <rFont val="宋体"/>
        <charset val="134"/>
      </rPr>
      <t>金湖县淮金线东侧、金北镇董河村贴堤河北侧</t>
    </r>
  </si>
  <si>
    <r>
      <rPr>
        <b/>
        <sz val="10"/>
        <rFont val="宋体"/>
        <charset val="134"/>
      </rPr>
      <t>涟水县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</si>
  <si>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涟水县</t>
    </r>
  </si>
  <si>
    <r>
      <rPr>
        <sz val="10"/>
        <rFont val="宋体"/>
        <charset val="134"/>
      </rPr>
      <t>涟水县广播电视台</t>
    </r>
  </si>
  <si>
    <r>
      <rPr>
        <sz val="10"/>
        <rFont val="宋体"/>
        <charset val="134"/>
      </rPr>
      <t>涟水广播电视发射台</t>
    </r>
  </si>
  <si>
    <r>
      <rPr>
        <sz val="10"/>
        <rFont val="宋体"/>
        <charset val="134"/>
      </rPr>
      <t>涟水县红窑镇世纪大道南侧、涟灰路西侧</t>
    </r>
  </si>
  <si>
    <r>
      <rPr>
        <b/>
        <sz val="10"/>
        <rFont val="宋体"/>
        <charset val="134"/>
      </rPr>
      <t>盱眙县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</si>
  <si>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盱眙县</t>
    </r>
  </si>
  <si>
    <r>
      <rPr>
        <sz val="10"/>
        <rFont val="宋体"/>
        <charset val="134"/>
      </rPr>
      <t>盱眙县广播电视台</t>
    </r>
  </si>
  <si>
    <r>
      <rPr>
        <sz val="10"/>
        <rFont val="宋体"/>
        <charset val="134"/>
      </rPr>
      <t>盱眙广播电视发射台</t>
    </r>
  </si>
  <si>
    <r>
      <rPr>
        <sz val="10"/>
        <rFont val="宋体"/>
        <charset val="134"/>
      </rPr>
      <t>盱眙县天台山</t>
    </r>
  </si>
  <si>
    <r>
      <rPr>
        <b/>
        <sz val="10"/>
        <rFont val="宋体"/>
        <charset val="134"/>
      </rPr>
      <t>盐城市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</si>
  <si>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盐城市广播电视台</t>
    </r>
  </si>
  <si>
    <r>
      <rPr>
        <sz val="10"/>
        <rFont val="宋体"/>
        <charset val="134"/>
      </rPr>
      <t>盐城广播电视发射台</t>
    </r>
  </si>
  <si>
    <r>
      <rPr>
        <sz val="10"/>
        <rFont val="宋体"/>
        <charset val="134"/>
      </rPr>
      <t>盐城市城南新区</t>
    </r>
  </si>
  <si>
    <r>
      <rPr>
        <sz val="10"/>
        <rFont val="宋体"/>
        <charset val="134"/>
      </rPr>
      <t>大丰区</t>
    </r>
  </si>
  <si>
    <r>
      <rPr>
        <sz val="10"/>
        <rFont val="宋体"/>
        <charset val="134"/>
      </rPr>
      <t>大丰区广播电视台</t>
    </r>
  </si>
  <si>
    <r>
      <rPr>
        <sz val="10"/>
        <rFont val="宋体"/>
        <charset val="134"/>
      </rPr>
      <t>大丰广播电视发射台</t>
    </r>
  </si>
  <si>
    <r>
      <rPr>
        <sz val="10"/>
        <rFont val="宋体"/>
        <charset val="134"/>
      </rPr>
      <t>大丰区大丰镇大刘路</t>
    </r>
  </si>
  <si>
    <r>
      <rPr>
        <b/>
        <sz val="10"/>
        <rFont val="宋体"/>
        <charset val="134"/>
      </rPr>
      <t>滨海县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</si>
  <si>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滨海县</t>
    </r>
  </si>
  <si>
    <r>
      <rPr>
        <sz val="10"/>
        <rFont val="宋体"/>
        <charset val="134"/>
      </rPr>
      <t>滨海县广播电视台</t>
    </r>
  </si>
  <si>
    <r>
      <rPr>
        <sz val="10"/>
        <rFont val="宋体"/>
        <charset val="134"/>
      </rPr>
      <t>滨海广播电视发射台</t>
    </r>
  </si>
  <si>
    <r>
      <rPr>
        <sz val="10"/>
        <rFont val="宋体"/>
        <charset val="134"/>
      </rPr>
      <t>滨海县长明东路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</si>
  <si>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b/>
        <sz val="10"/>
        <rFont val="宋体"/>
        <charset val="134"/>
      </rPr>
      <t>东台市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</si>
  <si>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东台市</t>
    </r>
  </si>
  <si>
    <r>
      <rPr>
        <sz val="10"/>
        <rFont val="宋体"/>
        <charset val="134"/>
      </rPr>
      <t>东台市广播电视台</t>
    </r>
  </si>
  <si>
    <r>
      <rPr>
        <sz val="10"/>
        <rFont val="宋体"/>
        <charset val="134"/>
      </rPr>
      <t>东台广播电视发射台</t>
    </r>
  </si>
  <si>
    <r>
      <rPr>
        <sz val="10"/>
        <rFont val="宋体"/>
        <charset val="134"/>
      </rPr>
      <t>东台市东台镇新东西路</t>
    </r>
  </si>
  <si>
    <r>
      <rPr>
        <sz val="10"/>
        <rFont val="宋体"/>
        <charset val="134"/>
      </rPr>
      <t>三仓广播电视发射台</t>
    </r>
  </si>
  <si>
    <r>
      <rPr>
        <sz val="10"/>
        <rFont val="宋体"/>
        <charset val="134"/>
      </rPr>
      <t>东台市三仓镇裕华中路</t>
    </r>
  </si>
  <si>
    <r>
      <rPr>
        <b/>
        <sz val="10"/>
        <rFont val="宋体"/>
        <charset val="134"/>
      </rPr>
      <t>阜宁县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</si>
  <si>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阜宁县</t>
    </r>
  </si>
  <si>
    <r>
      <rPr>
        <sz val="10"/>
        <rFont val="宋体"/>
        <charset val="134"/>
      </rPr>
      <t>阜宁县广播电视台</t>
    </r>
  </si>
  <si>
    <r>
      <rPr>
        <sz val="10"/>
        <rFont val="宋体"/>
        <charset val="134"/>
      </rPr>
      <t>阜宁广播电视发射台</t>
    </r>
  </si>
  <si>
    <r>
      <rPr>
        <sz val="10"/>
        <rFont val="宋体"/>
        <charset val="134"/>
      </rPr>
      <t>阜宁县阜城镇城河北路</t>
    </r>
  </si>
  <si>
    <r>
      <rPr>
        <sz val="10"/>
        <rFont val="宋体"/>
        <charset val="134"/>
      </rPr>
      <t>益林电视发射台</t>
    </r>
  </si>
  <si>
    <r>
      <rPr>
        <sz val="10"/>
        <rFont val="宋体"/>
        <charset val="134"/>
      </rPr>
      <t>阜宁县益林镇</t>
    </r>
  </si>
  <si>
    <r>
      <rPr>
        <b/>
        <sz val="10"/>
        <rFont val="宋体"/>
        <charset val="134"/>
      </rPr>
      <t>建湖县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</si>
  <si>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建湖县</t>
    </r>
  </si>
  <si>
    <r>
      <rPr>
        <sz val="10"/>
        <rFont val="宋体"/>
        <charset val="134"/>
      </rPr>
      <t>建湖县广播电视台</t>
    </r>
  </si>
  <si>
    <r>
      <rPr>
        <sz val="10"/>
        <rFont val="宋体"/>
        <charset val="134"/>
      </rPr>
      <t>建湖广播电视发射台</t>
    </r>
  </si>
  <si>
    <r>
      <rPr>
        <sz val="10"/>
        <rFont val="宋体"/>
        <charset val="134"/>
      </rPr>
      <t>建湖县城镇人民路</t>
    </r>
    <r>
      <rPr>
        <sz val="10"/>
        <rFont val="Times New Roman"/>
        <charset val="134"/>
      </rPr>
      <t>58</t>
    </r>
    <r>
      <rPr>
        <sz val="10"/>
        <rFont val="宋体"/>
        <charset val="134"/>
      </rPr>
      <t>号</t>
    </r>
  </si>
  <si>
    <r>
      <rPr>
        <b/>
        <sz val="10"/>
        <rFont val="宋体"/>
        <charset val="134"/>
      </rPr>
      <t>射阳县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</si>
  <si>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射阳县</t>
    </r>
  </si>
  <si>
    <r>
      <rPr>
        <sz val="10"/>
        <rFont val="宋体"/>
        <charset val="134"/>
      </rPr>
      <t>射阳县广播电视台</t>
    </r>
  </si>
  <si>
    <r>
      <rPr>
        <sz val="10"/>
        <rFont val="宋体"/>
        <charset val="134"/>
      </rPr>
      <t>射阳广播电视发射台</t>
    </r>
  </si>
  <si>
    <r>
      <rPr>
        <sz val="10"/>
        <rFont val="宋体"/>
        <charset val="134"/>
      </rPr>
      <t>射阜淮线东侧、凤凰大沟西侧</t>
    </r>
  </si>
  <si>
    <r>
      <rPr>
        <b/>
        <sz val="10"/>
        <rFont val="宋体"/>
        <charset val="134"/>
      </rPr>
      <t>响水县</t>
    </r>
  </si>
  <si>
    <r>
      <rPr>
        <sz val="10"/>
        <rFont val="宋体"/>
        <charset val="134"/>
      </rPr>
      <t>响水县</t>
    </r>
  </si>
  <si>
    <r>
      <rPr>
        <sz val="10"/>
        <rFont val="宋体"/>
        <charset val="134"/>
      </rPr>
      <t>响水县广播电视台</t>
    </r>
  </si>
  <si>
    <r>
      <rPr>
        <sz val="10"/>
        <rFont val="宋体"/>
        <charset val="134"/>
      </rPr>
      <t>响水广播电视发射台</t>
    </r>
  </si>
  <si>
    <r>
      <rPr>
        <sz val="10"/>
        <rFont val="宋体"/>
        <charset val="134"/>
      </rPr>
      <t>响水县响灌路</t>
    </r>
    <r>
      <rPr>
        <sz val="10"/>
        <rFont val="Times New Roman"/>
        <charset val="134"/>
      </rPr>
      <t>42</t>
    </r>
    <r>
      <rPr>
        <sz val="10"/>
        <rFont val="宋体"/>
        <charset val="134"/>
      </rPr>
      <t>号</t>
    </r>
  </si>
  <si>
    <r>
      <rPr>
        <b/>
        <sz val="10"/>
        <rFont val="宋体"/>
        <charset val="134"/>
      </rPr>
      <t>扬州市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</si>
  <si>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扬州市广播电视台</t>
    </r>
  </si>
  <si>
    <r>
      <rPr>
        <sz val="10"/>
        <rFont val="宋体"/>
        <charset val="134"/>
      </rPr>
      <t>扬州广播电视发射台</t>
    </r>
  </si>
  <si>
    <r>
      <rPr>
        <sz val="10"/>
        <rFont val="宋体"/>
        <charset val="134"/>
      </rPr>
      <t>扬州市梅岭东路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</si>
  <si>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DS-37</t>
  </si>
  <si>
    <r>
      <rPr>
        <sz val="10"/>
        <rFont val="宋体"/>
        <charset val="134"/>
      </rPr>
      <t>江都区</t>
    </r>
  </si>
  <si>
    <r>
      <rPr>
        <sz val="10"/>
        <rFont val="宋体"/>
        <charset val="134"/>
      </rPr>
      <t>江都区广播电视台</t>
    </r>
  </si>
  <si>
    <r>
      <rPr>
        <sz val="10"/>
        <rFont val="宋体"/>
        <charset val="134"/>
      </rPr>
      <t>江都广播电视发射台</t>
    </r>
  </si>
  <si>
    <r>
      <rPr>
        <sz val="10"/>
        <rFont val="宋体"/>
        <charset val="134"/>
      </rPr>
      <t>江都区龙城路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</t>
    </r>
  </si>
  <si>
    <t>DS-16</t>
  </si>
  <si>
    <r>
      <rPr>
        <b/>
        <sz val="10"/>
        <rFont val="宋体"/>
        <charset val="134"/>
      </rPr>
      <t>宝应县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</si>
  <si>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宝应县</t>
    </r>
  </si>
  <si>
    <r>
      <rPr>
        <sz val="10"/>
        <rFont val="宋体"/>
        <charset val="134"/>
      </rPr>
      <t>宝应县广播电视台</t>
    </r>
  </si>
  <si>
    <r>
      <rPr>
        <sz val="10"/>
        <rFont val="宋体"/>
        <charset val="134"/>
      </rPr>
      <t>宝应广播电视发射台</t>
    </r>
  </si>
  <si>
    <r>
      <rPr>
        <sz val="10"/>
        <rFont val="宋体"/>
        <charset val="134"/>
      </rPr>
      <t>宝应县叶挺东路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号</t>
    </r>
  </si>
  <si>
    <r>
      <rPr>
        <b/>
        <sz val="10"/>
        <rFont val="宋体"/>
        <charset val="134"/>
      </rPr>
      <t>高邮市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</si>
  <si>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高邮市</t>
    </r>
  </si>
  <si>
    <r>
      <rPr>
        <sz val="10"/>
        <rFont val="宋体"/>
        <charset val="134"/>
      </rPr>
      <t>高邮市广播电视台</t>
    </r>
  </si>
  <si>
    <r>
      <rPr>
        <sz val="10"/>
        <rFont val="宋体"/>
        <charset val="134"/>
      </rPr>
      <t>高邮广播电视发射台</t>
    </r>
  </si>
  <si>
    <r>
      <rPr>
        <sz val="10"/>
        <rFont val="宋体"/>
        <charset val="134"/>
      </rPr>
      <t>高邮市城文化宫路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</si>
  <si>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r>
      <rPr>
        <b/>
        <sz val="10"/>
        <rFont val="宋体"/>
        <charset val="134"/>
      </rPr>
      <t>仪征市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</si>
  <si>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仪征市</t>
    </r>
  </si>
  <si>
    <r>
      <rPr>
        <sz val="10"/>
        <rFont val="宋体"/>
        <charset val="134"/>
      </rPr>
      <t>仪征市广播电视台</t>
    </r>
  </si>
  <si>
    <r>
      <rPr>
        <sz val="10"/>
        <rFont val="宋体"/>
        <charset val="134"/>
      </rPr>
      <t>仪征广播电视发射台</t>
    </r>
  </si>
  <si>
    <r>
      <rPr>
        <sz val="10"/>
        <rFont val="宋体"/>
        <charset val="134"/>
      </rPr>
      <t>仪征市工农路</t>
    </r>
    <r>
      <rPr>
        <sz val="10"/>
        <rFont val="Times New Roman"/>
        <charset val="134"/>
      </rPr>
      <t>174</t>
    </r>
    <r>
      <rPr>
        <sz val="10"/>
        <rFont val="宋体"/>
        <charset val="134"/>
      </rPr>
      <t>号</t>
    </r>
  </si>
  <si>
    <r>
      <rPr>
        <b/>
        <sz val="10"/>
        <rFont val="宋体"/>
        <charset val="134"/>
      </rPr>
      <t>镇江市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</si>
  <si>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镇江市广播电视台</t>
    </r>
  </si>
  <si>
    <r>
      <rPr>
        <sz val="10"/>
        <rFont val="宋体"/>
        <charset val="134"/>
      </rPr>
      <t>镇江广播电视发射台</t>
    </r>
  </si>
  <si>
    <r>
      <rPr>
        <sz val="10"/>
        <rFont val="宋体"/>
        <charset val="134"/>
      </rPr>
      <t>镇江市九华山</t>
    </r>
  </si>
  <si>
    <r>
      <rPr>
        <b/>
        <sz val="10"/>
        <rFont val="宋体"/>
        <charset val="134"/>
      </rPr>
      <t>丹阳市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</si>
  <si>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丹阳市</t>
    </r>
  </si>
  <si>
    <r>
      <rPr>
        <sz val="10"/>
        <rFont val="宋体"/>
        <charset val="134"/>
      </rPr>
      <t>丹阳市广播电视台</t>
    </r>
  </si>
  <si>
    <r>
      <rPr>
        <sz val="10"/>
        <rFont val="宋体"/>
        <charset val="134"/>
      </rPr>
      <t>丹阳广播电视发射台</t>
    </r>
  </si>
  <si>
    <r>
      <rPr>
        <sz val="10"/>
        <rFont val="宋体"/>
        <charset val="134"/>
      </rPr>
      <t>丹阳市丹凤南路东侧</t>
    </r>
  </si>
  <si>
    <r>
      <rPr>
        <b/>
        <sz val="10"/>
        <rFont val="宋体"/>
        <charset val="134"/>
      </rPr>
      <t>句容市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</si>
  <si>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句容市</t>
    </r>
  </si>
  <si>
    <r>
      <rPr>
        <sz val="10"/>
        <rFont val="宋体"/>
        <charset val="134"/>
      </rPr>
      <t>句容市广播电视台</t>
    </r>
  </si>
  <si>
    <r>
      <rPr>
        <sz val="10"/>
        <rFont val="宋体"/>
        <charset val="134"/>
      </rPr>
      <t>句容广播电视发射台</t>
    </r>
  </si>
  <si>
    <r>
      <rPr>
        <sz val="10"/>
        <rFont val="宋体"/>
        <charset val="134"/>
      </rPr>
      <t>句容市人民路</t>
    </r>
    <r>
      <rPr>
        <sz val="10"/>
        <rFont val="Times New Roman"/>
        <charset val="134"/>
      </rPr>
      <t>66</t>
    </r>
    <r>
      <rPr>
        <sz val="10"/>
        <rFont val="宋体"/>
        <charset val="134"/>
      </rPr>
      <t>号</t>
    </r>
  </si>
  <si>
    <t>DS-18</t>
  </si>
  <si>
    <r>
      <rPr>
        <b/>
        <sz val="10"/>
        <rFont val="宋体"/>
        <charset val="134"/>
      </rPr>
      <t>扬中市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</si>
  <si>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扬中市</t>
    </r>
  </si>
  <si>
    <r>
      <rPr>
        <sz val="10"/>
        <rFont val="宋体"/>
        <charset val="134"/>
      </rPr>
      <t>扬中市广播电视台</t>
    </r>
  </si>
  <si>
    <r>
      <rPr>
        <sz val="10"/>
        <rFont val="宋体"/>
        <charset val="134"/>
      </rPr>
      <t>扬中广播电视发射台</t>
    </r>
  </si>
  <si>
    <r>
      <rPr>
        <sz val="10"/>
        <rFont val="宋体"/>
        <charset val="134"/>
      </rPr>
      <t>扬中市扬子西路</t>
    </r>
    <r>
      <rPr>
        <sz val="10"/>
        <rFont val="Times New Roman"/>
        <charset val="134"/>
      </rPr>
      <t>120</t>
    </r>
    <r>
      <rPr>
        <sz val="10"/>
        <rFont val="宋体"/>
        <charset val="134"/>
      </rPr>
      <t>号</t>
    </r>
  </si>
  <si>
    <r>
      <rPr>
        <b/>
        <sz val="10"/>
        <rFont val="宋体"/>
        <charset val="134"/>
      </rPr>
      <t>泰州市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</si>
  <si>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泰州市广播电视台</t>
    </r>
  </si>
  <si>
    <r>
      <rPr>
        <sz val="10"/>
        <rFont val="宋体"/>
        <charset val="134"/>
      </rPr>
      <t>泰州广播电视发射台</t>
    </r>
  </si>
  <si>
    <r>
      <rPr>
        <sz val="10"/>
        <rFont val="宋体"/>
        <charset val="134"/>
      </rPr>
      <t>泰州市青年南路</t>
    </r>
    <r>
      <rPr>
        <sz val="10"/>
        <rFont val="Times New Roman"/>
        <charset val="134"/>
      </rPr>
      <t>475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</si>
  <si>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姜堰区</t>
    </r>
  </si>
  <si>
    <r>
      <rPr>
        <sz val="10"/>
        <rFont val="宋体"/>
        <charset val="134"/>
      </rPr>
      <t>姜堰区广播电视台</t>
    </r>
  </si>
  <si>
    <r>
      <rPr>
        <sz val="10"/>
        <rFont val="宋体"/>
        <charset val="134"/>
      </rPr>
      <t>姜堰广播电视发射台</t>
    </r>
  </si>
  <si>
    <r>
      <rPr>
        <sz val="10"/>
        <rFont val="宋体"/>
        <charset val="134"/>
      </rPr>
      <t>姜堰区广电路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</si>
  <si>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DS-38</t>
  </si>
  <si>
    <r>
      <rPr>
        <b/>
        <sz val="10"/>
        <rFont val="宋体"/>
        <charset val="134"/>
      </rPr>
      <t>靖江市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</si>
  <si>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靖江市</t>
    </r>
  </si>
  <si>
    <r>
      <rPr>
        <sz val="10"/>
        <rFont val="宋体"/>
        <charset val="134"/>
      </rPr>
      <t>靖江市广播电视台</t>
    </r>
  </si>
  <si>
    <r>
      <rPr>
        <sz val="10"/>
        <rFont val="宋体"/>
        <charset val="134"/>
      </rPr>
      <t>靖江广播电视发射台</t>
    </r>
  </si>
  <si>
    <r>
      <rPr>
        <sz val="10"/>
        <rFont val="宋体"/>
        <charset val="134"/>
      </rPr>
      <t>靖江市开发区</t>
    </r>
  </si>
  <si>
    <r>
      <rPr>
        <b/>
        <sz val="10"/>
        <rFont val="宋体"/>
        <charset val="134"/>
      </rPr>
      <t>泰兴市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</si>
  <si>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泰兴市</t>
    </r>
  </si>
  <si>
    <r>
      <rPr>
        <sz val="10"/>
        <rFont val="宋体"/>
        <charset val="134"/>
      </rPr>
      <t>泰兴市广播电视台</t>
    </r>
  </si>
  <si>
    <r>
      <rPr>
        <sz val="10"/>
        <rFont val="宋体"/>
        <charset val="134"/>
      </rPr>
      <t>泰兴广播电视发射台</t>
    </r>
  </si>
  <si>
    <r>
      <rPr>
        <sz val="10"/>
        <rFont val="宋体"/>
        <charset val="134"/>
      </rPr>
      <t>泰兴市泰兴镇</t>
    </r>
  </si>
  <si>
    <r>
      <rPr>
        <sz val="10"/>
        <rFont val="宋体"/>
        <charset val="134"/>
      </rPr>
      <t>黄桥广播电视发射台</t>
    </r>
  </si>
  <si>
    <r>
      <rPr>
        <sz val="10"/>
        <rFont val="宋体"/>
        <charset val="134"/>
      </rPr>
      <t>泰兴市黄桥镇桑园村</t>
    </r>
  </si>
  <si>
    <r>
      <rPr>
        <b/>
        <sz val="10"/>
        <rFont val="宋体"/>
        <charset val="134"/>
      </rPr>
      <t>兴化市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</si>
  <si>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兴化市</t>
    </r>
  </si>
  <si>
    <r>
      <rPr>
        <sz val="10"/>
        <rFont val="宋体"/>
        <charset val="134"/>
      </rPr>
      <t>兴化市广播电视台</t>
    </r>
  </si>
  <si>
    <r>
      <rPr>
        <sz val="10"/>
        <rFont val="宋体"/>
        <charset val="134"/>
      </rPr>
      <t>兴化广播电视发射台</t>
    </r>
  </si>
  <si>
    <r>
      <rPr>
        <sz val="10"/>
        <rFont val="宋体"/>
        <charset val="134"/>
      </rPr>
      <t>兴化市邵阳湖公园</t>
    </r>
  </si>
  <si>
    <r>
      <rPr>
        <b/>
        <sz val="10"/>
        <rFont val="宋体"/>
        <charset val="134"/>
      </rPr>
      <t>宿迁市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</si>
  <si>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宿迁市广播电视台</t>
    </r>
  </si>
  <si>
    <r>
      <rPr>
        <sz val="10"/>
        <rFont val="宋体"/>
        <charset val="134"/>
      </rPr>
      <t>宿迁广播电视发射台</t>
    </r>
  </si>
  <si>
    <r>
      <rPr>
        <sz val="10"/>
        <rFont val="宋体"/>
        <charset val="134"/>
      </rPr>
      <t>宿迁市黄河路</t>
    </r>
  </si>
  <si>
    <r>
      <rPr>
        <sz val="10"/>
        <rFont val="宋体"/>
        <charset val="134"/>
      </rPr>
      <t>宿豫区</t>
    </r>
  </si>
  <si>
    <r>
      <rPr>
        <sz val="10"/>
        <rFont val="宋体"/>
        <charset val="134"/>
      </rPr>
      <t>宿豫区广播电视台</t>
    </r>
  </si>
  <si>
    <r>
      <rPr>
        <sz val="10"/>
        <rFont val="宋体"/>
        <charset val="134"/>
      </rPr>
      <t>宿豫广播电视发射台</t>
    </r>
  </si>
  <si>
    <r>
      <rPr>
        <sz val="10"/>
        <rFont val="宋体"/>
        <charset val="134"/>
      </rPr>
      <t>宿迁市宿豫区珠江路</t>
    </r>
  </si>
  <si>
    <r>
      <rPr>
        <b/>
        <sz val="10"/>
        <rFont val="宋体"/>
        <charset val="134"/>
      </rPr>
      <t>沭阳县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</si>
  <si>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沭阳县</t>
    </r>
  </si>
  <si>
    <r>
      <rPr>
        <sz val="10"/>
        <rFont val="宋体"/>
        <charset val="134"/>
      </rPr>
      <t>沭阳县广播电视台</t>
    </r>
  </si>
  <si>
    <r>
      <rPr>
        <sz val="10"/>
        <rFont val="宋体"/>
        <charset val="134"/>
      </rPr>
      <t>沭阳广播电视发射台</t>
    </r>
  </si>
  <si>
    <r>
      <rPr>
        <sz val="10"/>
        <rFont val="宋体"/>
        <charset val="134"/>
      </rPr>
      <t>沭阳县沭城镇</t>
    </r>
  </si>
  <si>
    <r>
      <rPr>
        <b/>
        <sz val="10"/>
        <rFont val="宋体"/>
        <charset val="134"/>
      </rPr>
      <t>泗洪县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</si>
  <si>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泗洪县</t>
    </r>
  </si>
  <si>
    <r>
      <rPr>
        <sz val="10"/>
        <rFont val="宋体"/>
        <charset val="134"/>
      </rPr>
      <t>泗洪县广播电视台</t>
    </r>
  </si>
  <si>
    <r>
      <rPr>
        <sz val="10"/>
        <rFont val="宋体"/>
        <charset val="134"/>
      </rPr>
      <t>泗洪广播电视发射台</t>
    </r>
  </si>
  <si>
    <r>
      <rPr>
        <sz val="10"/>
        <rFont val="宋体"/>
        <charset val="134"/>
      </rPr>
      <t>泗洪县青阳镇</t>
    </r>
  </si>
  <si>
    <r>
      <rPr>
        <sz val="10"/>
        <rFont val="宋体"/>
        <charset val="134"/>
      </rPr>
      <t>西南岗电视发射台</t>
    </r>
  </si>
  <si>
    <r>
      <rPr>
        <sz val="10"/>
        <rFont val="宋体"/>
        <charset val="134"/>
      </rPr>
      <t>泗洪县天岗湖乡</t>
    </r>
  </si>
  <si>
    <r>
      <rPr>
        <b/>
        <sz val="10"/>
        <rFont val="宋体"/>
        <charset val="134"/>
      </rPr>
      <t>泗阳县</t>
    </r>
    <r>
      <rPr>
        <b/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</si>
  <si>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泗阳县</t>
    </r>
  </si>
  <si>
    <r>
      <rPr>
        <sz val="10"/>
        <rFont val="宋体"/>
        <charset val="134"/>
      </rPr>
      <t>泗阳县广播电视台</t>
    </r>
  </si>
  <si>
    <r>
      <rPr>
        <sz val="10"/>
        <rFont val="宋体"/>
        <charset val="134"/>
      </rPr>
      <t>泗阳广播电视发射台</t>
    </r>
  </si>
  <si>
    <r>
      <rPr>
        <sz val="10"/>
        <rFont val="宋体"/>
        <charset val="134"/>
      </rPr>
      <t>泗阳县众兴镇人民北路</t>
    </r>
    <r>
      <rPr>
        <sz val="10"/>
        <rFont val="Times New Roman"/>
        <charset val="134"/>
      </rPr>
      <t>70</t>
    </r>
    <r>
      <rPr>
        <sz val="10"/>
        <rFont val="宋体"/>
        <charset val="134"/>
      </rPr>
      <t>号</t>
    </r>
  </si>
  <si>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3</t>
    </r>
  </si>
  <si>
    <r>
      <rPr>
        <sz val="15"/>
        <color theme="1"/>
        <rFont val="Times New Roman"/>
        <charset val="134"/>
      </rPr>
      <t>2020</t>
    </r>
    <r>
      <rPr>
        <sz val="15"/>
        <color theme="1"/>
        <rFont val="方正小标宋简体"/>
        <charset val="134"/>
      </rPr>
      <t>年江苏省公共文化服务体系（广播电视覆盖）专项资金</t>
    </r>
    <r>
      <rPr>
        <sz val="15"/>
        <color theme="1"/>
        <rFont val="Times New Roman"/>
        <charset val="134"/>
      </rPr>
      <t xml:space="preserve">       </t>
    </r>
    <r>
      <rPr>
        <sz val="15"/>
        <color theme="1"/>
        <rFont val="方正小标宋简体"/>
        <charset val="134"/>
      </rPr>
      <t>分配明细表（应急广播）</t>
    </r>
  </si>
  <si>
    <r>
      <rPr>
        <sz val="10"/>
        <rFont val="宋体"/>
        <charset val="134"/>
      </rPr>
      <t>单位：万元</t>
    </r>
  </si>
  <si>
    <r>
      <rPr>
        <sz val="10"/>
        <rFont val="黑体"/>
        <charset val="134"/>
      </rPr>
      <t>单位</t>
    </r>
  </si>
  <si>
    <r>
      <rPr>
        <sz val="10"/>
        <rFont val="黑体"/>
        <charset val="134"/>
      </rPr>
      <t>应急广播体系建设补助费</t>
    </r>
  </si>
  <si>
    <r>
      <rPr>
        <sz val="10"/>
        <rFont val="黑体"/>
        <charset val="134"/>
      </rPr>
      <t>备注</t>
    </r>
  </si>
  <si>
    <t>贾汪区文体广电和旅游局</t>
  </si>
  <si>
    <t>丰县文体广电和旅游局</t>
  </si>
  <si>
    <t>邳州市文体广电和旅游局</t>
  </si>
  <si>
    <t>新沂市文体广电和旅游局</t>
  </si>
  <si>
    <r>
      <rPr>
        <sz val="10"/>
        <rFont val="宋体"/>
        <charset val="134"/>
      </rPr>
      <t>常州市</t>
    </r>
    <r>
      <rPr>
        <sz val="10"/>
        <rFont val="Times New Roman"/>
        <charset val="134"/>
      </rPr>
      <t xml:space="preserve"> </t>
    </r>
  </si>
  <si>
    <t>金坛区文体广电和旅游局</t>
  </si>
  <si>
    <t xml:space="preserve">南通市 </t>
  </si>
  <si>
    <t>通州区文体广电和旅游局</t>
  </si>
  <si>
    <t>海安市文体广电和旅游局</t>
  </si>
  <si>
    <t>如东县文体广电和旅游局</t>
  </si>
  <si>
    <r>
      <rPr>
        <sz val="10"/>
        <rFont val="宋体"/>
        <charset val="134"/>
      </rPr>
      <t>连云港市</t>
    </r>
    <r>
      <rPr>
        <sz val="10"/>
        <rFont val="Times New Roman"/>
        <charset val="134"/>
      </rPr>
      <t xml:space="preserve"> </t>
    </r>
  </si>
  <si>
    <t>赣榆区文体广电和旅游局</t>
  </si>
  <si>
    <t>东海县文体广电和旅游局</t>
  </si>
  <si>
    <t>灌云县文体广电和旅游局</t>
  </si>
  <si>
    <r>
      <rPr>
        <sz val="10"/>
        <rFont val="宋体"/>
        <charset val="134"/>
      </rPr>
      <t>淮安市</t>
    </r>
    <r>
      <rPr>
        <sz val="10"/>
        <rFont val="Times New Roman"/>
        <charset val="134"/>
      </rPr>
      <t xml:space="preserve"> </t>
    </r>
  </si>
  <si>
    <t>淮阴区文体广电和旅游局</t>
  </si>
  <si>
    <t>淮安区文体广电和旅游局</t>
  </si>
  <si>
    <t>金湖县文体广电和旅游局</t>
  </si>
  <si>
    <t>涟水县文体广电和旅游局</t>
  </si>
  <si>
    <t>盱眙县文体广电和旅游局</t>
  </si>
  <si>
    <r>
      <rPr>
        <sz val="10"/>
        <rFont val="宋体"/>
        <charset val="134"/>
      </rPr>
      <t>泰州市</t>
    </r>
    <r>
      <rPr>
        <sz val="10"/>
        <rFont val="Times New Roman"/>
        <charset val="134"/>
      </rPr>
      <t xml:space="preserve"> </t>
    </r>
  </si>
  <si>
    <t>姜堰区文体广电和旅游局</t>
  </si>
  <si>
    <t>泰兴市文体广电和旅游局</t>
  </si>
  <si>
    <t>兴化市文体广电和旅游局</t>
  </si>
  <si>
    <t>附件4</t>
  </si>
  <si>
    <r>
      <rPr>
        <sz val="15"/>
        <color theme="1"/>
        <rFont val="Times New Roman"/>
        <charset val="134"/>
      </rPr>
      <t>2020</t>
    </r>
    <r>
      <rPr>
        <sz val="15"/>
        <color theme="1"/>
        <rFont val="方正小标宋简体"/>
        <charset val="134"/>
      </rPr>
      <t>年江苏省公共文化服务体系建设（广播电视覆盖）专项资金</t>
    </r>
    <r>
      <rPr>
        <sz val="15"/>
        <color theme="1"/>
        <rFont val="Times New Roman"/>
        <charset val="134"/>
      </rPr>
      <t xml:space="preserve">                 </t>
    </r>
    <r>
      <rPr>
        <sz val="15"/>
        <color theme="1"/>
        <rFont val="方正小标宋简体"/>
        <charset val="134"/>
      </rPr>
      <t>分配明细表（中波台）</t>
    </r>
  </si>
  <si>
    <r>
      <rPr>
        <sz val="10"/>
        <rFont val="黑体"/>
        <charset val="134"/>
      </rPr>
      <t>中波发射台运行维护费</t>
    </r>
  </si>
  <si>
    <r>
      <rPr>
        <sz val="10"/>
        <rFont val="华文中宋"/>
        <charset val="134"/>
      </rPr>
      <t>合计</t>
    </r>
  </si>
  <si>
    <r>
      <rPr>
        <sz val="10"/>
        <rFont val="宋体"/>
        <charset val="134"/>
      </rPr>
      <t>广播电视局</t>
    </r>
  </si>
  <si>
    <r>
      <rPr>
        <sz val="10"/>
        <rFont val="宋体"/>
        <charset val="134"/>
      </rPr>
      <t>广播电视总台</t>
    </r>
  </si>
  <si>
    <r>
      <rPr>
        <sz val="10"/>
        <rFont val="宋体"/>
        <charset val="134"/>
      </rPr>
      <t>南京市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</si>
  <si>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江苏南京中波发射台</t>
    </r>
  </si>
  <si>
    <r>
      <rPr>
        <sz val="10"/>
        <rFont val="宋体"/>
        <charset val="134"/>
      </rPr>
      <t>无锡市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</si>
  <si>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江苏无锡中波发射台</t>
    </r>
  </si>
  <si>
    <r>
      <rPr>
        <sz val="10"/>
        <rFont val="宋体"/>
        <charset val="134"/>
      </rPr>
      <t>江苏江阴中波发射台</t>
    </r>
  </si>
  <si>
    <r>
      <rPr>
        <sz val="10"/>
        <rFont val="宋体"/>
        <charset val="134"/>
      </rPr>
      <t>徐州市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</si>
  <si>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江苏徐州中波发射台</t>
    </r>
  </si>
  <si>
    <r>
      <rPr>
        <sz val="10"/>
        <rFont val="宋体"/>
        <charset val="134"/>
      </rPr>
      <t>江苏丰县中波发射台</t>
    </r>
  </si>
  <si>
    <r>
      <rPr>
        <sz val="10"/>
        <rFont val="宋体"/>
        <charset val="134"/>
      </rPr>
      <t>江苏常州中波发射台</t>
    </r>
  </si>
  <si>
    <r>
      <rPr>
        <sz val="10"/>
        <rFont val="宋体"/>
        <charset val="134"/>
      </rPr>
      <t>苏州市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</si>
  <si>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江苏苏州中波发射台</t>
    </r>
  </si>
  <si>
    <r>
      <rPr>
        <sz val="10"/>
        <rFont val="宋体"/>
        <charset val="134"/>
      </rPr>
      <t>江苏常熟中波发射台</t>
    </r>
  </si>
  <si>
    <r>
      <rPr>
        <sz val="10"/>
        <rFont val="宋体"/>
        <charset val="134"/>
      </rPr>
      <t>江苏张家港中波发射台</t>
    </r>
  </si>
  <si>
    <r>
      <rPr>
        <sz val="10"/>
        <rFont val="宋体"/>
        <charset val="134"/>
      </rPr>
      <t>南通市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</si>
  <si>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江苏南通中波发射台</t>
    </r>
  </si>
  <si>
    <r>
      <rPr>
        <sz val="10"/>
        <rFont val="宋体"/>
        <charset val="134"/>
      </rPr>
      <t>江苏连云港中波发射台</t>
    </r>
  </si>
  <si>
    <r>
      <rPr>
        <sz val="10"/>
        <rFont val="宋体"/>
        <charset val="134"/>
      </rPr>
      <t>江苏淮安中波发射台</t>
    </r>
  </si>
  <si>
    <r>
      <rPr>
        <sz val="10"/>
        <rFont val="宋体"/>
        <charset val="134"/>
      </rPr>
      <t>江苏洪泽中波发射台</t>
    </r>
  </si>
  <si>
    <r>
      <rPr>
        <sz val="10"/>
        <rFont val="宋体"/>
        <charset val="134"/>
      </rPr>
      <t>盐城市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</si>
  <si>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江苏盐城中波发射台</t>
    </r>
  </si>
  <si>
    <r>
      <rPr>
        <sz val="10"/>
        <rFont val="宋体"/>
        <charset val="134"/>
      </rPr>
      <t>江苏滨海中波发射台</t>
    </r>
  </si>
  <si>
    <r>
      <rPr>
        <sz val="10"/>
        <rFont val="宋体"/>
        <charset val="134"/>
      </rPr>
      <t>江苏东台中波发射台</t>
    </r>
  </si>
  <si>
    <r>
      <rPr>
        <sz val="10"/>
        <rFont val="宋体"/>
        <charset val="134"/>
      </rPr>
      <t>扬州市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</si>
  <si>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江苏扬州中波发射台</t>
    </r>
  </si>
  <si>
    <r>
      <rPr>
        <sz val="10"/>
        <rFont val="宋体"/>
        <charset val="134"/>
      </rPr>
      <t>江苏仪征中波发射台</t>
    </r>
  </si>
  <si>
    <r>
      <rPr>
        <sz val="10"/>
        <rFont val="宋体"/>
        <charset val="134"/>
      </rPr>
      <t>镇江市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</si>
  <si>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江苏镇江中波发射台</t>
    </r>
  </si>
  <si>
    <r>
      <rPr>
        <sz val="10"/>
        <rFont val="宋体"/>
        <charset val="134"/>
      </rPr>
      <t>江苏泰州中波发射台</t>
    </r>
  </si>
  <si>
    <r>
      <rPr>
        <sz val="10"/>
        <rFont val="宋体"/>
        <charset val="134"/>
      </rPr>
      <t>注：各中波发射台运维费中的</t>
    </r>
    <r>
      <rPr>
        <sz val="10"/>
        <rFont val="Times New Roman"/>
        <charset val="134"/>
      </rPr>
      <t>20%</t>
    </r>
    <r>
      <rPr>
        <sz val="10"/>
        <rFont val="宋体"/>
        <charset val="134"/>
      </rPr>
      <t>为</t>
    </r>
    <r>
      <rPr>
        <sz val="10"/>
        <rFont val="Times New Roman"/>
        <charset val="134"/>
      </rPr>
      <t>2019</t>
    </r>
    <r>
      <rPr>
        <sz val="10"/>
        <rFont val="宋体"/>
        <charset val="134"/>
      </rPr>
      <t>年度考核奖励经费。</t>
    </r>
  </si>
  <si>
    <r>
      <rPr>
        <sz val="11"/>
        <rFont val="黑体"/>
        <charset val="134"/>
      </rPr>
      <t>附件</t>
    </r>
    <r>
      <rPr>
        <sz val="11"/>
        <rFont val="Times New Roman"/>
        <charset val="134"/>
      </rPr>
      <t>5</t>
    </r>
  </si>
  <si>
    <r>
      <rPr>
        <sz val="16"/>
        <color theme="1"/>
        <rFont val="Times New Roman"/>
        <charset val="134"/>
      </rPr>
      <t>2020</t>
    </r>
    <r>
      <rPr>
        <sz val="16"/>
        <color theme="1"/>
        <rFont val="方正小标宋简体"/>
        <charset val="134"/>
      </rPr>
      <t>年江苏省公共文化服务体系（广播电视覆盖）专项资金</t>
    </r>
    <r>
      <rPr>
        <sz val="16"/>
        <color theme="1"/>
        <rFont val="Times New Roman"/>
        <charset val="134"/>
      </rPr>
      <t xml:space="preserve">          </t>
    </r>
    <r>
      <rPr>
        <sz val="16"/>
        <color theme="1"/>
        <rFont val="方正小标宋简体"/>
        <charset val="134"/>
      </rPr>
      <t>分配明细表（共享平台）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</si>
  <si>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</si>
  <si>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地区</t>
    </r>
  </si>
  <si>
    <r>
      <rPr>
        <sz val="11"/>
        <color theme="1"/>
        <rFont val="黑体"/>
        <charset val="134"/>
      </rPr>
      <t>单位</t>
    </r>
  </si>
  <si>
    <r>
      <rPr>
        <sz val="11"/>
        <color theme="1"/>
        <rFont val="Times New Roman"/>
        <charset val="134"/>
      </rPr>
      <t>2020</t>
    </r>
    <r>
      <rPr>
        <sz val="11"/>
        <color theme="1"/>
        <rFont val="黑体"/>
        <charset val="134"/>
      </rPr>
      <t>年积分情况</t>
    </r>
  </si>
  <si>
    <t>奖励金额</t>
  </si>
  <si>
    <r>
      <rPr>
        <b/>
        <sz val="10"/>
        <color theme="1"/>
        <rFont val="宋体"/>
        <charset val="134"/>
      </rPr>
      <t>合计</t>
    </r>
  </si>
  <si>
    <r>
      <rPr>
        <sz val="10"/>
        <color theme="1"/>
        <rFont val="宋体"/>
        <charset val="134"/>
      </rPr>
      <t>省直</t>
    </r>
  </si>
  <si>
    <r>
      <rPr>
        <sz val="10"/>
        <color theme="1"/>
        <rFont val="宋体"/>
        <charset val="134"/>
      </rPr>
      <t>广播电视局</t>
    </r>
  </si>
  <si>
    <r>
      <rPr>
        <sz val="10"/>
        <color theme="1"/>
        <rFont val="宋体"/>
        <charset val="134"/>
      </rPr>
      <t>南京市</t>
    </r>
  </si>
  <si>
    <r>
      <rPr>
        <b/>
        <sz val="10"/>
        <color theme="1"/>
        <rFont val="宋体"/>
        <charset val="134"/>
      </rPr>
      <t>小计</t>
    </r>
  </si>
  <si>
    <r>
      <rPr>
        <sz val="10"/>
        <color theme="1"/>
        <rFont val="宋体"/>
        <charset val="134"/>
      </rPr>
      <t>浦口区广播电视台</t>
    </r>
  </si>
  <si>
    <r>
      <rPr>
        <sz val="10"/>
        <color theme="1"/>
        <rFont val="宋体"/>
        <charset val="134"/>
      </rPr>
      <t>江宁区广播电视台</t>
    </r>
  </si>
  <si>
    <r>
      <rPr>
        <sz val="10"/>
        <color theme="1"/>
        <rFont val="宋体"/>
        <charset val="134"/>
      </rPr>
      <t>六合区广播电视台</t>
    </r>
  </si>
  <si>
    <r>
      <rPr>
        <sz val="10"/>
        <color theme="1"/>
        <rFont val="宋体"/>
        <charset val="134"/>
      </rPr>
      <t>溧水区广播电视台</t>
    </r>
  </si>
  <si>
    <r>
      <rPr>
        <sz val="10"/>
        <color theme="1"/>
        <rFont val="宋体"/>
        <charset val="134"/>
      </rPr>
      <t>高淳区广播电视台</t>
    </r>
  </si>
  <si>
    <r>
      <rPr>
        <sz val="10"/>
        <color theme="1"/>
        <rFont val="宋体"/>
        <charset val="134"/>
      </rPr>
      <t>无锡市</t>
    </r>
  </si>
  <si>
    <r>
      <rPr>
        <sz val="10"/>
        <color theme="1"/>
        <rFont val="宋体"/>
        <charset val="134"/>
      </rPr>
      <t>锡山区广播电视台</t>
    </r>
  </si>
  <si>
    <r>
      <rPr>
        <sz val="10"/>
        <color theme="1"/>
        <rFont val="宋体"/>
        <charset val="134"/>
      </rPr>
      <t>江阴市</t>
    </r>
  </si>
  <si>
    <r>
      <rPr>
        <sz val="10"/>
        <color theme="1"/>
        <rFont val="宋体"/>
        <charset val="134"/>
      </rPr>
      <t>江阴市广播电视台</t>
    </r>
  </si>
  <si>
    <r>
      <rPr>
        <sz val="10"/>
        <color theme="1"/>
        <rFont val="宋体"/>
        <charset val="134"/>
      </rPr>
      <t>宜兴市</t>
    </r>
  </si>
  <si>
    <r>
      <rPr>
        <sz val="10"/>
        <color theme="1"/>
        <rFont val="宋体"/>
        <charset val="134"/>
      </rPr>
      <t>宜兴市广播电视台</t>
    </r>
  </si>
  <si>
    <r>
      <rPr>
        <sz val="10"/>
        <color theme="1"/>
        <rFont val="宋体"/>
        <charset val="134"/>
      </rPr>
      <t>徐州市</t>
    </r>
  </si>
  <si>
    <r>
      <rPr>
        <sz val="10"/>
        <color theme="1"/>
        <rFont val="宋体"/>
        <charset val="134"/>
      </rPr>
      <t>铜山区广播电视台</t>
    </r>
  </si>
  <si>
    <r>
      <rPr>
        <sz val="10"/>
        <color theme="1"/>
        <rFont val="宋体"/>
        <charset val="134"/>
      </rPr>
      <t>丰县</t>
    </r>
  </si>
  <si>
    <r>
      <rPr>
        <sz val="10"/>
        <color theme="1"/>
        <rFont val="宋体"/>
        <charset val="134"/>
      </rPr>
      <t>丰县广播电视台</t>
    </r>
  </si>
  <si>
    <r>
      <rPr>
        <sz val="10"/>
        <color theme="1"/>
        <rFont val="宋体"/>
        <charset val="134"/>
      </rPr>
      <t>沛县</t>
    </r>
  </si>
  <si>
    <r>
      <rPr>
        <sz val="10"/>
        <color theme="1"/>
        <rFont val="宋体"/>
        <charset val="134"/>
      </rPr>
      <t>沛县广播电视台</t>
    </r>
  </si>
  <si>
    <r>
      <rPr>
        <sz val="10"/>
        <color theme="1"/>
        <rFont val="宋体"/>
        <charset val="134"/>
      </rPr>
      <t>睢宁县</t>
    </r>
  </si>
  <si>
    <r>
      <rPr>
        <sz val="10"/>
        <color theme="1"/>
        <rFont val="宋体"/>
        <charset val="134"/>
      </rPr>
      <t>睢宁县广播电视台</t>
    </r>
  </si>
  <si>
    <r>
      <rPr>
        <sz val="10"/>
        <color theme="1"/>
        <rFont val="宋体"/>
        <charset val="134"/>
      </rPr>
      <t>新沂市</t>
    </r>
  </si>
  <si>
    <r>
      <rPr>
        <sz val="10"/>
        <color theme="1"/>
        <rFont val="宋体"/>
        <charset val="134"/>
      </rPr>
      <t>新沂市广播电视台</t>
    </r>
  </si>
  <si>
    <r>
      <rPr>
        <sz val="10"/>
        <color theme="1"/>
        <rFont val="宋体"/>
        <charset val="134"/>
      </rPr>
      <t>邳州市</t>
    </r>
  </si>
  <si>
    <r>
      <rPr>
        <sz val="10"/>
        <color theme="1"/>
        <rFont val="宋体"/>
        <charset val="134"/>
      </rPr>
      <t>邳州市广播电视台</t>
    </r>
  </si>
  <si>
    <r>
      <rPr>
        <sz val="10"/>
        <color theme="1"/>
        <rFont val="宋体"/>
        <charset val="134"/>
      </rPr>
      <t>常州市</t>
    </r>
  </si>
  <si>
    <r>
      <rPr>
        <sz val="10"/>
        <color theme="1"/>
        <rFont val="宋体"/>
        <charset val="134"/>
      </rPr>
      <t>武进区广播电视台</t>
    </r>
  </si>
  <si>
    <r>
      <rPr>
        <sz val="10"/>
        <color theme="1"/>
        <rFont val="宋体"/>
        <charset val="134"/>
      </rPr>
      <t>金坛区广播电视台</t>
    </r>
  </si>
  <si>
    <r>
      <rPr>
        <sz val="10"/>
        <color theme="1"/>
        <rFont val="宋体"/>
        <charset val="134"/>
      </rPr>
      <t>溧阳市</t>
    </r>
  </si>
  <si>
    <r>
      <rPr>
        <sz val="10"/>
        <color theme="1"/>
        <rFont val="宋体"/>
        <charset val="134"/>
      </rPr>
      <t>溧阳市广播电视台</t>
    </r>
  </si>
  <si>
    <r>
      <rPr>
        <sz val="10"/>
        <color theme="1"/>
        <rFont val="宋体"/>
        <charset val="134"/>
      </rPr>
      <t>苏州市</t>
    </r>
  </si>
  <si>
    <r>
      <rPr>
        <sz val="10"/>
        <color theme="1"/>
        <rFont val="宋体"/>
        <charset val="134"/>
      </rPr>
      <t>吴江区广播电视台</t>
    </r>
  </si>
  <si>
    <r>
      <rPr>
        <sz val="10"/>
        <color theme="1"/>
        <rFont val="宋体"/>
        <charset val="134"/>
      </rPr>
      <t>常熟市</t>
    </r>
  </si>
  <si>
    <r>
      <rPr>
        <sz val="10"/>
        <color theme="1"/>
        <rFont val="宋体"/>
        <charset val="134"/>
      </rPr>
      <t>常熟市广播电视台</t>
    </r>
  </si>
  <si>
    <r>
      <rPr>
        <sz val="10"/>
        <color theme="1"/>
        <rFont val="宋体"/>
        <charset val="134"/>
      </rPr>
      <t>张家港市</t>
    </r>
  </si>
  <si>
    <r>
      <rPr>
        <sz val="10"/>
        <color theme="1"/>
        <rFont val="宋体"/>
        <charset val="134"/>
      </rPr>
      <t>张家港市广播电视台</t>
    </r>
  </si>
  <si>
    <r>
      <rPr>
        <sz val="10"/>
        <color theme="1"/>
        <rFont val="宋体"/>
        <charset val="134"/>
      </rPr>
      <t>昆山市</t>
    </r>
  </si>
  <si>
    <r>
      <rPr>
        <sz val="10"/>
        <color theme="1"/>
        <rFont val="宋体"/>
        <charset val="134"/>
      </rPr>
      <t>昆山市广播电视台</t>
    </r>
  </si>
  <si>
    <r>
      <rPr>
        <sz val="10"/>
        <color theme="1"/>
        <rFont val="宋体"/>
        <charset val="134"/>
      </rPr>
      <t>太仓市</t>
    </r>
  </si>
  <si>
    <r>
      <rPr>
        <sz val="10"/>
        <color theme="1"/>
        <rFont val="宋体"/>
        <charset val="134"/>
      </rPr>
      <t>太仓市广播电视台</t>
    </r>
  </si>
  <si>
    <r>
      <rPr>
        <sz val="10"/>
        <color theme="1"/>
        <rFont val="宋体"/>
        <charset val="134"/>
      </rPr>
      <t>海安市</t>
    </r>
  </si>
  <si>
    <r>
      <rPr>
        <sz val="10"/>
        <color theme="1"/>
        <rFont val="宋体"/>
        <charset val="134"/>
      </rPr>
      <t>海安市广播电视台</t>
    </r>
  </si>
  <si>
    <r>
      <rPr>
        <sz val="10"/>
        <color theme="1"/>
        <rFont val="宋体"/>
        <charset val="134"/>
      </rPr>
      <t>如皋市</t>
    </r>
  </si>
  <si>
    <r>
      <rPr>
        <sz val="10"/>
        <color theme="1"/>
        <rFont val="宋体"/>
        <charset val="134"/>
      </rPr>
      <t>如皋市广播电视台</t>
    </r>
  </si>
  <si>
    <r>
      <rPr>
        <sz val="10"/>
        <color theme="1"/>
        <rFont val="宋体"/>
        <charset val="134"/>
      </rPr>
      <t>如东县</t>
    </r>
  </si>
  <si>
    <r>
      <rPr>
        <sz val="10"/>
        <color theme="1"/>
        <rFont val="宋体"/>
        <charset val="134"/>
      </rPr>
      <t>如东县广播电视台</t>
    </r>
  </si>
  <si>
    <r>
      <rPr>
        <sz val="10"/>
        <color theme="1"/>
        <rFont val="宋体"/>
        <charset val="134"/>
      </rPr>
      <t>启东市</t>
    </r>
  </si>
  <si>
    <r>
      <rPr>
        <sz val="10"/>
        <color theme="1"/>
        <rFont val="宋体"/>
        <charset val="134"/>
      </rPr>
      <t>启东市广播电视台</t>
    </r>
  </si>
  <si>
    <r>
      <rPr>
        <sz val="10"/>
        <color theme="1"/>
        <rFont val="宋体"/>
        <charset val="134"/>
      </rPr>
      <t>海门市</t>
    </r>
  </si>
  <si>
    <r>
      <rPr>
        <sz val="10"/>
        <color theme="1"/>
        <rFont val="宋体"/>
        <charset val="134"/>
      </rPr>
      <t>海门市广播电视台</t>
    </r>
  </si>
  <si>
    <r>
      <rPr>
        <sz val="10"/>
        <color theme="1"/>
        <rFont val="宋体"/>
        <charset val="134"/>
      </rPr>
      <t>连云港市</t>
    </r>
  </si>
  <si>
    <r>
      <rPr>
        <sz val="10"/>
        <color theme="1"/>
        <rFont val="宋体"/>
        <charset val="134"/>
      </rPr>
      <t>赣榆区广播电视台</t>
    </r>
  </si>
  <si>
    <r>
      <rPr>
        <sz val="10"/>
        <color theme="1"/>
        <rFont val="宋体"/>
        <charset val="134"/>
      </rPr>
      <t>东海县</t>
    </r>
  </si>
  <si>
    <r>
      <rPr>
        <sz val="10"/>
        <color theme="1"/>
        <rFont val="宋体"/>
        <charset val="134"/>
      </rPr>
      <t>东海县广播电视台</t>
    </r>
  </si>
  <si>
    <r>
      <rPr>
        <sz val="10"/>
        <color theme="1"/>
        <rFont val="宋体"/>
        <charset val="134"/>
      </rPr>
      <t>灌云县</t>
    </r>
  </si>
  <si>
    <r>
      <rPr>
        <sz val="10"/>
        <color theme="1"/>
        <rFont val="宋体"/>
        <charset val="134"/>
      </rPr>
      <t>灌云县广播电视台</t>
    </r>
  </si>
  <si>
    <r>
      <rPr>
        <sz val="10"/>
        <color theme="1"/>
        <rFont val="宋体"/>
        <charset val="134"/>
      </rPr>
      <t>淮安市</t>
    </r>
  </si>
  <si>
    <r>
      <rPr>
        <sz val="10"/>
        <color theme="1"/>
        <rFont val="宋体"/>
        <charset val="134"/>
      </rPr>
      <t>淮安区广播电视台</t>
    </r>
  </si>
  <si>
    <r>
      <rPr>
        <sz val="10"/>
        <color theme="1"/>
        <rFont val="宋体"/>
        <charset val="134"/>
      </rPr>
      <t>淮阴区广播电视台</t>
    </r>
  </si>
  <si>
    <r>
      <rPr>
        <sz val="10"/>
        <color theme="1"/>
        <rFont val="宋体"/>
        <charset val="134"/>
      </rPr>
      <t>洪泽区广播电视台</t>
    </r>
  </si>
  <si>
    <r>
      <rPr>
        <sz val="10"/>
        <color theme="1"/>
        <rFont val="宋体"/>
        <charset val="134"/>
      </rPr>
      <t>涟水县</t>
    </r>
  </si>
  <si>
    <r>
      <rPr>
        <sz val="10"/>
        <color theme="1"/>
        <rFont val="宋体"/>
        <charset val="134"/>
      </rPr>
      <t>涟水县广播电视台</t>
    </r>
  </si>
  <si>
    <r>
      <rPr>
        <sz val="10"/>
        <color theme="1"/>
        <rFont val="宋体"/>
        <charset val="134"/>
      </rPr>
      <t>盱眙县</t>
    </r>
  </si>
  <si>
    <r>
      <rPr>
        <sz val="10"/>
        <color theme="1"/>
        <rFont val="宋体"/>
        <charset val="134"/>
      </rPr>
      <t>盱眙县广播电视台</t>
    </r>
  </si>
  <si>
    <r>
      <rPr>
        <sz val="10"/>
        <color theme="1"/>
        <rFont val="宋体"/>
        <charset val="134"/>
      </rPr>
      <t>盐城市</t>
    </r>
  </si>
  <si>
    <r>
      <rPr>
        <sz val="10"/>
        <color theme="1"/>
        <rFont val="宋体"/>
        <charset val="134"/>
      </rPr>
      <t>盐都区广播电视台</t>
    </r>
  </si>
  <si>
    <r>
      <rPr>
        <sz val="10"/>
        <color theme="1"/>
        <rFont val="宋体"/>
        <charset val="134"/>
      </rPr>
      <t>大丰区广播电视台</t>
    </r>
  </si>
  <si>
    <r>
      <rPr>
        <sz val="10"/>
        <color theme="1"/>
        <rFont val="宋体"/>
        <charset val="134"/>
      </rPr>
      <t>响水县</t>
    </r>
  </si>
  <si>
    <r>
      <rPr>
        <sz val="10"/>
        <color theme="1"/>
        <rFont val="宋体"/>
        <charset val="134"/>
      </rPr>
      <t>响水县广播电视台</t>
    </r>
  </si>
  <si>
    <r>
      <rPr>
        <sz val="10"/>
        <color theme="1"/>
        <rFont val="宋体"/>
        <charset val="134"/>
      </rPr>
      <t>滨海县</t>
    </r>
  </si>
  <si>
    <r>
      <rPr>
        <sz val="10"/>
        <color theme="1"/>
        <rFont val="宋体"/>
        <charset val="134"/>
      </rPr>
      <t>滨海县广播电视台</t>
    </r>
  </si>
  <si>
    <r>
      <rPr>
        <sz val="10"/>
        <color theme="1"/>
        <rFont val="宋体"/>
        <charset val="134"/>
      </rPr>
      <t>阜宁县</t>
    </r>
  </si>
  <si>
    <r>
      <rPr>
        <sz val="10"/>
        <color theme="1"/>
        <rFont val="宋体"/>
        <charset val="134"/>
      </rPr>
      <t>阜宁县广播电视台</t>
    </r>
  </si>
  <si>
    <r>
      <rPr>
        <sz val="10"/>
        <color theme="1"/>
        <rFont val="宋体"/>
        <charset val="134"/>
      </rPr>
      <t>射阳县</t>
    </r>
  </si>
  <si>
    <r>
      <rPr>
        <sz val="10"/>
        <color theme="1"/>
        <rFont val="宋体"/>
        <charset val="134"/>
      </rPr>
      <t>射阳县广播电视台</t>
    </r>
  </si>
  <si>
    <r>
      <rPr>
        <sz val="10"/>
        <color theme="1"/>
        <rFont val="宋体"/>
        <charset val="134"/>
      </rPr>
      <t>建湖县</t>
    </r>
  </si>
  <si>
    <r>
      <rPr>
        <sz val="10"/>
        <color theme="1"/>
        <rFont val="宋体"/>
        <charset val="134"/>
      </rPr>
      <t>建湖县广播电视台</t>
    </r>
  </si>
  <si>
    <r>
      <rPr>
        <sz val="10"/>
        <color theme="1"/>
        <rFont val="宋体"/>
        <charset val="134"/>
      </rPr>
      <t>东台市</t>
    </r>
  </si>
  <si>
    <r>
      <rPr>
        <sz val="10"/>
        <color theme="1"/>
        <rFont val="宋体"/>
        <charset val="134"/>
      </rPr>
      <t>东台市广播电视台</t>
    </r>
  </si>
  <si>
    <r>
      <rPr>
        <sz val="10"/>
        <color theme="1"/>
        <rFont val="宋体"/>
        <charset val="134"/>
      </rPr>
      <t>江都区广播电视台</t>
    </r>
  </si>
  <si>
    <r>
      <rPr>
        <sz val="10"/>
        <color theme="1"/>
        <rFont val="宋体"/>
        <charset val="134"/>
      </rPr>
      <t>宝应县</t>
    </r>
  </si>
  <si>
    <r>
      <rPr>
        <sz val="10"/>
        <color theme="1"/>
        <rFont val="宋体"/>
        <charset val="134"/>
      </rPr>
      <t>宝应县广播电视台</t>
    </r>
  </si>
  <si>
    <r>
      <rPr>
        <sz val="10"/>
        <color theme="1"/>
        <rFont val="宋体"/>
        <charset val="134"/>
      </rPr>
      <t>仪征市</t>
    </r>
  </si>
  <si>
    <r>
      <rPr>
        <sz val="10"/>
        <color theme="1"/>
        <rFont val="宋体"/>
        <charset val="134"/>
      </rPr>
      <t>仪征市广播电视台</t>
    </r>
  </si>
  <si>
    <r>
      <rPr>
        <sz val="10"/>
        <color theme="1"/>
        <rFont val="宋体"/>
        <charset val="134"/>
      </rPr>
      <t>镇江市</t>
    </r>
  </si>
  <si>
    <r>
      <rPr>
        <sz val="10"/>
        <color theme="1"/>
        <rFont val="宋体"/>
        <charset val="134"/>
      </rPr>
      <t>丹徒区广播电视台</t>
    </r>
  </si>
  <si>
    <r>
      <rPr>
        <sz val="10"/>
        <color theme="1"/>
        <rFont val="宋体"/>
        <charset val="134"/>
      </rPr>
      <t>丹阳市</t>
    </r>
  </si>
  <si>
    <r>
      <rPr>
        <sz val="10"/>
        <color theme="1"/>
        <rFont val="宋体"/>
        <charset val="134"/>
      </rPr>
      <t>丹阳市广播电视台</t>
    </r>
  </si>
  <si>
    <r>
      <rPr>
        <sz val="10"/>
        <color theme="1"/>
        <rFont val="宋体"/>
        <charset val="134"/>
      </rPr>
      <t>句容市</t>
    </r>
  </si>
  <si>
    <r>
      <rPr>
        <sz val="10"/>
        <color theme="1"/>
        <rFont val="宋体"/>
        <charset val="134"/>
      </rPr>
      <t>句容市广播电视台</t>
    </r>
  </si>
  <si>
    <r>
      <rPr>
        <sz val="10"/>
        <color theme="1"/>
        <rFont val="宋体"/>
        <charset val="134"/>
      </rPr>
      <t>泰州市</t>
    </r>
  </si>
  <si>
    <r>
      <rPr>
        <sz val="10"/>
        <color theme="1"/>
        <rFont val="宋体"/>
        <charset val="134"/>
      </rPr>
      <t>姜堰区广播电视台</t>
    </r>
  </si>
  <si>
    <r>
      <rPr>
        <sz val="10"/>
        <color theme="1"/>
        <rFont val="宋体"/>
        <charset val="134"/>
      </rPr>
      <t>靖江市</t>
    </r>
  </si>
  <si>
    <r>
      <rPr>
        <sz val="10"/>
        <color theme="1"/>
        <rFont val="宋体"/>
        <charset val="134"/>
      </rPr>
      <t>靖江市广播电视台</t>
    </r>
  </si>
  <si>
    <r>
      <rPr>
        <sz val="10"/>
        <color theme="1"/>
        <rFont val="宋体"/>
        <charset val="134"/>
      </rPr>
      <t>泰兴市</t>
    </r>
  </si>
  <si>
    <r>
      <rPr>
        <sz val="10"/>
        <color theme="1"/>
        <rFont val="宋体"/>
        <charset val="134"/>
      </rPr>
      <t>泰兴市广播电视台</t>
    </r>
  </si>
  <si>
    <r>
      <rPr>
        <sz val="10"/>
        <color theme="1"/>
        <rFont val="宋体"/>
        <charset val="134"/>
      </rPr>
      <t>宿迁市</t>
    </r>
  </si>
  <si>
    <r>
      <rPr>
        <sz val="10"/>
        <color theme="1"/>
        <rFont val="宋体"/>
        <charset val="134"/>
      </rPr>
      <t>宿豫区广播电视台</t>
    </r>
  </si>
  <si>
    <r>
      <rPr>
        <sz val="10"/>
        <color theme="1"/>
        <rFont val="宋体"/>
        <charset val="134"/>
      </rPr>
      <t>沭阳县</t>
    </r>
  </si>
  <si>
    <r>
      <rPr>
        <sz val="10"/>
        <color theme="1"/>
        <rFont val="宋体"/>
        <charset val="134"/>
      </rPr>
      <t>沭阳县广播电视台</t>
    </r>
  </si>
  <si>
    <r>
      <rPr>
        <sz val="10"/>
        <color theme="1"/>
        <rFont val="宋体"/>
        <charset val="134"/>
      </rPr>
      <t>泗阳县</t>
    </r>
  </si>
  <si>
    <r>
      <rPr>
        <sz val="10"/>
        <color theme="1"/>
        <rFont val="宋体"/>
        <charset val="134"/>
      </rPr>
      <t>泗阳县广播电视台</t>
    </r>
  </si>
  <si>
    <r>
      <rPr>
        <sz val="10"/>
        <color theme="1"/>
        <rFont val="宋体"/>
        <charset val="134"/>
      </rPr>
      <t>泗洪县</t>
    </r>
  </si>
  <si>
    <r>
      <rPr>
        <sz val="10"/>
        <color theme="1"/>
        <rFont val="宋体"/>
        <charset val="134"/>
      </rPr>
      <t>泗洪县广播电视台</t>
    </r>
  </si>
  <si>
    <t>附件6</t>
  </si>
  <si>
    <t>2020年江苏省公共文化服务体系（广播电视覆盖）  专项资金分配明细表（低保看电视）</t>
  </si>
  <si>
    <t>农村低保户收看有线电视补助金额</t>
  </si>
  <si>
    <r>
      <rPr>
        <sz val="10"/>
        <color theme="1"/>
        <rFont val="宋体"/>
        <charset val="134"/>
      </rPr>
      <t>贾汪区</t>
    </r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</si>
  <si>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宋体"/>
        <charset val="134"/>
      </rPr>
      <t>铜山区</t>
    </r>
  </si>
  <si>
    <r>
      <rPr>
        <sz val="10"/>
        <color theme="1"/>
        <rFont val="宋体"/>
        <charset val="134"/>
      </rPr>
      <t>丰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县</t>
    </r>
  </si>
  <si>
    <r>
      <rPr>
        <sz val="10"/>
        <color theme="1"/>
        <rFont val="宋体"/>
        <charset val="134"/>
      </rPr>
      <t>沛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县</t>
    </r>
  </si>
  <si>
    <t>海州区</t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</si>
  <si>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宋体"/>
        <charset val="134"/>
      </rPr>
      <t>赣榆区</t>
    </r>
  </si>
  <si>
    <r>
      <rPr>
        <sz val="10"/>
        <color theme="1"/>
        <rFont val="宋体"/>
        <charset val="134"/>
      </rPr>
      <t>灌南县</t>
    </r>
  </si>
  <si>
    <r>
      <rPr>
        <sz val="10"/>
        <color theme="1"/>
        <rFont val="宋体"/>
        <charset val="134"/>
      </rPr>
      <t>淮安区</t>
    </r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</si>
  <si>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宋体"/>
        <charset val="134"/>
      </rPr>
      <t>淮阴区</t>
    </r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</si>
  <si>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宋体"/>
        <charset val="134"/>
      </rPr>
      <t>清浦区</t>
    </r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</si>
  <si>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宋体"/>
        <charset val="134"/>
      </rPr>
      <t>洪泽区</t>
    </r>
  </si>
  <si>
    <r>
      <rPr>
        <sz val="10"/>
        <color theme="1"/>
        <rFont val="宋体"/>
        <charset val="134"/>
      </rPr>
      <t>金湖县</t>
    </r>
  </si>
  <si>
    <r>
      <rPr>
        <sz val="10"/>
        <color theme="1"/>
        <rFont val="宋体"/>
        <charset val="134"/>
      </rPr>
      <t>亭湖区</t>
    </r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</si>
  <si>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宋体"/>
        <charset val="134"/>
      </rPr>
      <t>大丰区</t>
    </r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</si>
  <si>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宋体"/>
        <charset val="134"/>
      </rPr>
      <t>盐都区</t>
    </r>
  </si>
  <si>
    <r>
      <rPr>
        <sz val="10"/>
        <color theme="1"/>
        <rFont val="宋体"/>
        <charset val="134"/>
      </rPr>
      <t>高邮市</t>
    </r>
  </si>
  <si>
    <r>
      <rPr>
        <sz val="10"/>
        <color theme="1"/>
        <rFont val="宋体"/>
        <charset val="134"/>
      </rPr>
      <t>兴化市</t>
    </r>
  </si>
  <si>
    <r>
      <rPr>
        <sz val="10"/>
        <color theme="1"/>
        <rFont val="宋体"/>
        <charset val="134"/>
      </rPr>
      <t>宿城区</t>
    </r>
  </si>
  <si>
    <r>
      <rPr>
        <sz val="10"/>
        <color theme="1"/>
        <rFont val="Times New Roman"/>
        <charset val="134"/>
      </rPr>
      <t xml:space="preserve">          </t>
    </r>
    <r>
      <rPr>
        <sz val="10"/>
        <color theme="1"/>
        <rFont val="宋体"/>
        <charset val="134"/>
      </rPr>
      <t>宿豫区</t>
    </r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</si>
</sst>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63">
    <font>
      <sz val="12"/>
      <name val="宋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黑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color indexed="8"/>
      <name val="黑体"/>
      <charset val="134"/>
    </font>
    <font>
      <sz val="11"/>
      <color indexed="8"/>
      <name val="Times New Roman"/>
      <charset val="134"/>
    </font>
    <font>
      <sz val="15"/>
      <color theme="1"/>
      <name val="Times New Roman"/>
      <charset val="134"/>
    </font>
    <font>
      <sz val="12"/>
      <color theme="1"/>
      <name val="Times New Roman"/>
      <charset val="134"/>
    </font>
    <font>
      <sz val="15"/>
      <name val="Times New Roman"/>
      <charset val="134"/>
    </font>
    <font>
      <sz val="10"/>
      <name val="黑体"/>
      <charset val="134"/>
    </font>
    <font>
      <sz val="12"/>
      <color indexed="8"/>
      <name val="Times New Roman"/>
      <family val="1"/>
      <charset val="0"/>
    </font>
    <font>
      <sz val="11"/>
      <color indexed="8"/>
      <name val="Times New Roman"/>
      <family val="1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sz val="13"/>
      <color indexed="8"/>
      <name val="黑体"/>
      <family val="3"/>
      <charset val="134"/>
    </font>
    <font>
      <sz val="20"/>
      <color indexed="8"/>
      <name val="方正小标宋简体"/>
      <charset val="134"/>
    </font>
    <font>
      <sz val="12"/>
      <name val="仿宋"/>
      <family val="3"/>
      <charset val="134"/>
    </font>
    <font>
      <sz val="11"/>
      <name val="黑体"/>
      <family val="3"/>
      <charset val="134"/>
    </font>
    <font>
      <sz val="12"/>
      <name val="黑体"/>
      <family val="3"/>
      <charset val="134"/>
    </font>
    <font>
      <b/>
      <sz val="12"/>
      <name val="Times New Roman"/>
      <family val="1"/>
      <charset val="0"/>
    </font>
    <font>
      <sz val="12"/>
      <name val="Times New Roman"/>
      <family val="1"/>
      <charset val="0"/>
    </font>
    <font>
      <sz val="11"/>
      <name val="方正仿宋_GBK"/>
      <charset val="134"/>
    </font>
    <font>
      <sz val="11"/>
      <name val="Times New Roman"/>
      <family val="1"/>
      <charset val="0"/>
    </font>
    <font>
      <b/>
      <sz val="11"/>
      <name val="方正仿宋_GBK"/>
      <charset val="134"/>
    </font>
    <font>
      <b/>
      <sz val="11"/>
      <name val="Times New Roman"/>
      <family val="1"/>
      <charset val="0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0"/>
      <color theme="1"/>
      <name val="宋体"/>
      <charset val="134"/>
    </font>
    <font>
      <sz val="15"/>
      <color theme="1"/>
      <name val="方正小标宋简体"/>
      <charset val="134"/>
    </font>
    <font>
      <sz val="10"/>
      <name val="华文中宋"/>
      <charset val="134"/>
    </font>
    <font>
      <sz val="15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9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1" borderId="18" applyNumberFormat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9" fillId="17" borderId="21" applyNumberFormat="0" applyFon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51" fillId="15" borderId="19" applyNumberFormat="0" applyAlignment="0" applyProtection="0">
      <alignment vertical="center"/>
    </xf>
    <xf numFmtId="0" fontId="56" fillId="15" borderId="18" applyNumberFormat="0" applyAlignment="0" applyProtection="0">
      <alignment vertical="center"/>
    </xf>
    <xf numFmtId="0" fontId="40" fillId="2" borderId="15" applyNumberFormat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6" fontId="6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176" fontId="17" fillId="0" borderId="12" xfId="0" applyNumberFormat="1" applyFont="1" applyFill="1" applyBorder="1" applyAlignment="1">
      <alignment horizontal="center" vertical="center" wrapText="1"/>
    </xf>
    <xf numFmtId="176" fontId="17" fillId="0" borderId="2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176" fontId="16" fillId="0" borderId="7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Border="1" applyAlignment="1">
      <alignment vertical="center"/>
    </xf>
    <xf numFmtId="176" fontId="17" fillId="0" borderId="7" xfId="0" applyNumberFormat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12" fillId="0" borderId="0" xfId="0" applyFo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11" fillId="0" borderId="5" xfId="0" applyNumberFormat="1" applyFont="1" applyBorder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76" fontId="17" fillId="0" borderId="13" xfId="0" applyNumberFormat="1" applyFont="1" applyFill="1" applyBorder="1" applyAlignment="1">
      <alignment horizontal="center" vertical="center" wrapText="1"/>
    </xf>
    <xf numFmtId="176" fontId="11" fillId="0" borderId="11" xfId="0" applyNumberFormat="1" applyFont="1" applyBorder="1">
      <alignment vertical="center"/>
    </xf>
    <xf numFmtId="0" fontId="0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 wrapText="1"/>
    </xf>
    <xf numFmtId="0" fontId="22" fillId="0" borderId="14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76" fontId="23" fillId="0" borderId="2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176" fontId="17" fillId="0" borderId="5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176" fontId="30" fillId="0" borderId="14" xfId="0" applyNumberFormat="1" applyFont="1" applyFill="1" applyBorder="1" applyAlignment="1">
      <alignment horizontal="righ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Continuous" vertical="center" wrapText="1"/>
    </xf>
    <xf numFmtId="176" fontId="31" fillId="0" borderId="12" xfId="0" applyNumberFormat="1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Continuous" vertical="center" wrapText="1"/>
    </xf>
    <xf numFmtId="0" fontId="32" fillId="0" borderId="7" xfId="0" applyFont="1" applyFill="1" applyBorder="1" applyAlignment="1">
      <alignment horizontal="centerContinuous" vertical="center" wrapText="1"/>
    </xf>
    <xf numFmtId="176" fontId="33" fillId="0" borderId="7" xfId="0" applyNumberFormat="1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Continuous" vertical="center" wrapText="1"/>
    </xf>
    <xf numFmtId="176" fontId="36" fillId="0" borderId="7" xfId="0" applyNumberFormat="1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vertical="center" wrapText="1"/>
    </xf>
    <xf numFmtId="0" fontId="37" fillId="0" borderId="7" xfId="0" applyFont="1" applyFill="1" applyBorder="1" applyAlignment="1">
      <alignment horizontal="centerContinuous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176" fontId="38" fillId="0" borderId="7" xfId="0" applyNumberFormat="1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176" fontId="31" fillId="0" borderId="2" xfId="0" applyNumberFormat="1" applyFont="1" applyFill="1" applyBorder="1" applyAlignment="1">
      <alignment horizontal="center" vertical="center" wrapText="1"/>
    </xf>
    <xf numFmtId="176" fontId="33" fillId="0" borderId="5" xfId="0" applyNumberFormat="1" applyFont="1" applyFill="1" applyBorder="1" applyAlignment="1">
      <alignment horizontal="center" vertical="center" wrapText="1"/>
    </xf>
    <xf numFmtId="176" fontId="36" fillId="0" borderId="5" xfId="0" applyNumberFormat="1" applyFont="1" applyFill="1" applyBorder="1" applyAlignment="1">
      <alignment horizontal="center" vertical="center" wrapText="1"/>
    </xf>
    <xf numFmtId="176" fontId="38" fillId="0" borderId="5" xfId="0" applyNumberFormat="1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176" fontId="36" fillId="0" borderId="13" xfId="0" applyNumberFormat="1" applyFont="1" applyFill="1" applyBorder="1" applyAlignment="1">
      <alignment horizontal="center" vertical="center" wrapText="1"/>
    </xf>
    <xf numFmtId="176" fontId="25" fillId="0" borderId="0" xfId="0" applyNumberFormat="1" applyFont="1" applyFill="1" applyBorder="1" applyAlignment="1">
      <alignment vertical="center"/>
    </xf>
    <xf numFmtId="176" fontId="38" fillId="0" borderId="11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"/>
  <sheetViews>
    <sheetView tabSelected="1" workbookViewId="0">
      <selection activeCell="N4" sqref="N4"/>
    </sheetView>
  </sheetViews>
  <sheetFormatPr defaultColWidth="9" defaultRowHeight="20.1" customHeight="1"/>
  <cols>
    <col min="1" max="1" width="3.625" style="106" customWidth="1"/>
    <col min="2" max="2" width="3.75" style="106" customWidth="1"/>
    <col min="3" max="3" width="8.75" style="106" customWidth="1"/>
    <col min="4" max="4" width="13.25" style="106" customWidth="1"/>
    <col min="5" max="5" width="10.5" style="106" customWidth="1"/>
    <col min="6" max="6" width="10.75" style="106" customWidth="1"/>
    <col min="7" max="7" width="10.375" style="107" customWidth="1"/>
    <col min="8" max="8" width="11" style="106" customWidth="1"/>
    <col min="9" max="9" width="11.125" style="108" customWidth="1"/>
    <col min="10" max="16384" width="9" style="106"/>
  </cols>
  <sheetData>
    <row r="1" ht="29.25" customHeight="1" spans="1:3">
      <c r="A1" s="109" t="s">
        <v>0</v>
      </c>
      <c r="B1" s="109"/>
      <c r="C1" s="109"/>
    </row>
    <row r="2" ht="58.5" customHeight="1" spans="1:9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3" ht="24.75" customHeight="1" spans="1:9">
      <c r="A3" s="111" t="s">
        <v>2</v>
      </c>
      <c r="B3" s="111"/>
      <c r="C3" s="111"/>
      <c r="D3" s="111"/>
      <c r="E3" s="111"/>
      <c r="F3" s="111"/>
      <c r="G3" s="111"/>
      <c r="H3" s="111"/>
      <c r="I3" s="111"/>
    </row>
    <row r="4" ht="57.75" customHeight="1" spans="1:9">
      <c r="A4" s="112" t="s">
        <v>3</v>
      </c>
      <c r="B4" s="113" t="s">
        <v>4</v>
      </c>
      <c r="C4" s="113"/>
      <c r="D4" s="114" t="s">
        <v>5</v>
      </c>
      <c r="E4" s="114" t="s">
        <v>6</v>
      </c>
      <c r="F4" s="114" t="s">
        <v>7</v>
      </c>
      <c r="G4" s="114" t="s">
        <v>8</v>
      </c>
      <c r="H4" s="114" t="s">
        <v>9</v>
      </c>
      <c r="I4" s="132" t="s">
        <v>10</v>
      </c>
    </row>
    <row r="5" s="104" customFormat="1" ht="31.5" customHeight="1" spans="1:9">
      <c r="A5" s="115" t="s">
        <v>10</v>
      </c>
      <c r="B5" s="116"/>
      <c r="C5" s="116"/>
      <c r="D5" s="117">
        <f>SUM(D8,D15,D18,D19:D20,D24,D25:D29,D33,D34,D37,D38:D41,D44,D45:D49,D53,D54:D56,D62,D63:D65,D70,D71:D76,D79,D80:D82,D85,D86:D88,D91,D92:D94,D98,D99:D101)</f>
        <v>757.189999999999</v>
      </c>
      <c r="E5" s="117">
        <f>SUM(E8,E15,E18,E19:E20,E24,E25:E29,E33,E34,E37,E38:E41,E44,E45:E49,E53,E54:E56,E62,E63:E65,E70,E71:E76,E79,E80:E82,E85,E86:E88,E91,E92:E94,E98,E99:E101)</f>
        <v>979.9</v>
      </c>
      <c r="F5" s="117">
        <f>SUM(F8,F15,F18,F19:F20,F24,F25:F29,F33,F34,F37,F38:F41,F44,F45:F49,F53,F54:F56,F62,F63:F65,F70,F71:F76,F79,F80:F82,F85,F86:F88,F91,F92:F94,F98,F99:F101)</f>
        <v>857.2</v>
      </c>
      <c r="G5" s="117">
        <f>SUM(G8,G15,G18,G19:G20,G24,G25:G29,G33,G34,G37,G38:G41,G44,G45:G49,G53,G54:G56,G62,G63:G65,G70,G71:G76,G79,G80:G82,G85,G86:G88,G91,G92:G94,G98,G99:G101)</f>
        <v>865.95</v>
      </c>
      <c r="H5" s="117">
        <f>SUM(H8,H15,H18,H19:H20,H24,H25:H29,H33,H34,H37,H38:H41,H44,H45:H49,H53,H54:H56,H62,H63:H65,H70,H71:H76,H79,H80:H82,H85,H86:H88,H91,H92:H94,H98,H99:H101)</f>
        <v>389</v>
      </c>
      <c r="I5" s="133">
        <f>SUM(I8,I15,I18,I19:I20,I24,I25:I29,I33,I34,I37,I38:I41,I44,I45:I49,I53,I54:I56,I62,I63:I65,I70,I71:I76,I79,I80:I82,I85,I86:I88,I91,I92:I94,I98,I99:I101)</f>
        <v>3849.24</v>
      </c>
    </row>
    <row r="6" s="104" customFormat="1" ht="23.1" customHeight="1" spans="1:9">
      <c r="A6" s="118">
        <v>1</v>
      </c>
      <c r="B6" s="119" t="s">
        <v>11</v>
      </c>
      <c r="C6" s="120" t="s">
        <v>12</v>
      </c>
      <c r="D6" s="121"/>
      <c r="E6" s="121"/>
      <c r="F6" s="121"/>
      <c r="G6" s="121">
        <v>120</v>
      </c>
      <c r="H6" s="121">
        <v>187.38</v>
      </c>
      <c r="I6" s="134">
        <v>307.38</v>
      </c>
    </row>
    <row r="7" s="104" customFormat="1" ht="23.1" customHeight="1" spans="1:9">
      <c r="A7" s="118">
        <v>2</v>
      </c>
      <c r="B7" s="122"/>
      <c r="C7" s="123" t="s">
        <v>13</v>
      </c>
      <c r="D7" s="121">
        <v>20.42</v>
      </c>
      <c r="E7" s="121"/>
      <c r="F7" s="121"/>
      <c r="G7" s="121">
        <v>85.5</v>
      </c>
      <c r="H7" s="121"/>
      <c r="I7" s="134">
        <v>105.92</v>
      </c>
    </row>
    <row r="8" s="104" customFormat="1" customHeight="1" spans="1:9">
      <c r="A8" s="124"/>
      <c r="B8" s="125" t="s">
        <v>14</v>
      </c>
      <c r="C8" s="125"/>
      <c r="D8" s="117">
        <f>SUM(D6:D7)</f>
        <v>20.42</v>
      </c>
      <c r="E8" s="117"/>
      <c r="F8" s="117"/>
      <c r="G8" s="117">
        <f>SUM(G6:G7)</f>
        <v>205.5</v>
      </c>
      <c r="H8" s="117">
        <f>SUM(H6:H7)</f>
        <v>187.38</v>
      </c>
      <c r="I8" s="133">
        <f>SUM(I6:I7)</f>
        <v>413.3</v>
      </c>
    </row>
    <row r="9" s="105" customFormat="1" customHeight="1" spans="1:9">
      <c r="A9" s="126">
        <v>3</v>
      </c>
      <c r="B9" s="119" t="s">
        <v>15</v>
      </c>
      <c r="C9" s="123" t="s">
        <v>16</v>
      </c>
      <c r="D9" s="121">
        <v>5.14</v>
      </c>
      <c r="E9" s="121"/>
      <c r="F9" s="121"/>
      <c r="G9" s="121">
        <v>51</v>
      </c>
      <c r="H9" s="121"/>
      <c r="I9" s="134">
        <f>SUM(D9:H9)</f>
        <v>56.14</v>
      </c>
    </row>
    <row r="10" s="105" customFormat="1" customHeight="1" spans="1:9">
      <c r="A10" s="126">
        <v>4</v>
      </c>
      <c r="B10" s="127"/>
      <c r="C10" s="123" t="s">
        <v>17</v>
      </c>
      <c r="D10" s="121">
        <v>6.76</v>
      </c>
      <c r="E10" s="121"/>
      <c r="F10" s="121"/>
      <c r="G10" s="121"/>
      <c r="H10" s="121">
        <v>3.28</v>
      </c>
      <c r="I10" s="134">
        <f>SUM(D10:H10)</f>
        <v>10.04</v>
      </c>
    </row>
    <row r="11" s="105" customFormat="1" customHeight="1" spans="1:9">
      <c r="A11" s="126">
        <v>5</v>
      </c>
      <c r="B11" s="127"/>
      <c r="C11" s="123" t="s">
        <v>18</v>
      </c>
      <c r="D11" s="121">
        <v>7.03</v>
      </c>
      <c r="E11" s="121"/>
      <c r="F11" s="121"/>
      <c r="G11" s="121"/>
      <c r="H11" s="121">
        <v>4.37</v>
      </c>
      <c r="I11" s="134">
        <f>SUM(D11:H11)</f>
        <v>11.4</v>
      </c>
    </row>
    <row r="12" s="105" customFormat="1" customHeight="1" spans="1:9">
      <c r="A12" s="126">
        <v>6</v>
      </c>
      <c r="B12" s="127"/>
      <c r="C12" s="123" t="s">
        <v>19</v>
      </c>
      <c r="D12" s="121">
        <v>13.52</v>
      </c>
      <c r="E12" s="121"/>
      <c r="F12" s="121"/>
      <c r="G12" s="121"/>
      <c r="H12" s="121">
        <v>2.79</v>
      </c>
      <c r="I12" s="134">
        <f>SUM(D12:H12)</f>
        <v>16.31</v>
      </c>
    </row>
    <row r="13" s="105" customFormat="1" customHeight="1" spans="1:9">
      <c r="A13" s="126">
        <v>7</v>
      </c>
      <c r="B13" s="127"/>
      <c r="C13" s="123" t="s">
        <v>20</v>
      </c>
      <c r="D13" s="121"/>
      <c r="E13" s="121"/>
      <c r="F13" s="121"/>
      <c r="G13" s="121"/>
      <c r="H13" s="121">
        <v>16.67</v>
      </c>
      <c r="I13" s="134">
        <f>SUM(D13:H13)</f>
        <v>16.67</v>
      </c>
    </row>
    <row r="14" s="105" customFormat="1" customHeight="1" spans="1:9">
      <c r="A14" s="126">
        <v>8</v>
      </c>
      <c r="B14" s="122"/>
      <c r="C14" s="123" t="s">
        <v>21</v>
      </c>
      <c r="D14" s="121">
        <v>13.52</v>
      </c>
      <c r="E14" s="121"/>
      <c r="F14" s="121"/>
      <c r="G14" s="121"/>
      <c r="H14" s="121">
        <v>6.87</v>
      </c>
      <c r="I14" s="134">
        <f>SUM(D14:H14)</f>
        <v>20.39</v>
      </c>
    </row>
    <row r="15" s="105" customFormat="1" customHeight="1" spans="1:9">
      <c r="A15" s="124"/>
      <c r="B15" s="125" t="s">
        <v>14</v>
      </c>
      <c r="C15" s="125"/>
      <c r="D15" s="128">
        <f>SUM(D9:D14)</f>
        <v>45.97</v>
      </c>
      <c r="E15" s="128"/>
      <c r="F15" s="128"/>
      <c r="G15" s="128">
        <f>SUM(G9:G14)</f>
        <v>51</v>
      </c>
      <c r="H15" s="128">
        <f>SUM(H9:H14)</f>
        <v>33.98</v>
      </c>
      <c r="I15" s="135">
        <f>SUM(I9:I14)</f>
        <v>130.95</v>
      </c>
    </row>
    <row r="16" s="105" customFormat="1" ht="23.1" customHeight="1" spans="1:9">
      <c r="A16" s="126">
        <v>9</v>
      </c>
      <c r="B16" s="119" t="s">
        <v>22</v>
      </c>
      <c r="C16" s="123" t="s">
        <v>16</v>
      </c>
      <c r="D16" s="121">
        <v>13.52</v>
      </c>
      <c r="E16" s="121"/>
      <c r="F16" s="121"/>
      <c r="G16" s="121">
        <v>31.5</v>
      </c>
      <c r="H16" s="121"/>
      <c r="I16" s="134">
        <f>SUM(D16:H16)</f>
        <v>45.02</v>
      </c>
    </row>
    <row r="17" s="105" customFormat="1" ht="23.1" customHeight="1" spans="1:9">
      <c r="A17" s="126">
        <v>10</v>
      </c>
      <c r="B17" s="122"/>
      <c r="C17" s="123" t="s">
        <v>23</v>
      </c>
      <c r="D17" s="121"/>
      <c r="E17" s="121"/>
      <c r="F17" s="121"/>
      <c r="G17" s="121"/>
      <c r="H17" s="121">
        <v>0.02</v>
      </c>
      <c r="I17" s="134">
        <f>SUM(D17:H17)</f>
        <v>0.02</v>
      </c>
    </row>
    <row r="18" s="105" customFormat="1" customHeight="1" spans="1:9">
      <c r="A18" s="124"/>
      <c r="B18" s="125" t="s">
        <v>14</v>
      </c>
      <c r="C18" s="125"/>
      <c r="D18" s="128">
        <f>SUM(D16:D17)</f>
        <v>13.52</v>
      </c>
      <c r="E18" s="128"/>
      <c r="F18" s="128"/>
      <c r="G18" s="128">
        <f>SUM(G16:G17)</f>
        <v>31.5</v>
      </c>
      <c r="H18" s="128">
        <f>SUM(H16:H17)</f>
        <v>0.02</v>
      </c>
      <c r="I18" s="135">
        <f>SUM(I16:I17)</f>
        <v>45.04</v>
      </c>
    </row>
    <row r="19" s="105" customFormat="1" customHeight="1" spans="1:9">
      <c r="A19" s="126">
        <v>11</v>
      </c>
      <c r="B19" s="129" t="s">
        <v>24</v>
      </c>
      <c r="C19" s="126"/>
      <c r="D19" s="121">
        <v>4.43</v>
      </c>
      <c r="E19" s="121"/>
      <c r="F19" s="121"/>
      <c r="G19" s="121">
        <v>12</v>
      </c>
      <c r="H19" s="121">
        <v>1.79</v>
      </c>
      <c r="I19" s="134">
        <f>SUM(D19:H19)</f>
        <v>18.22</v>
      </c>
    </row>
    <row r="20" s="105" customFormat="1" customHeight="1" spans="1:9">
      <c r="A20" s="126">
        <v>12</v>
      </c>
      <c r="B20" s="129" t="s">
        <v>25</v>
      </c>
      <c r="C20" s="126"/>
      <c r="D20" s="121">
        <v>13.52</v>
      </c>
      <c r="E20" s="121"/>
      <c r="F20" s="121"/>
      <c r="G20" s="121"/>
      <c r="H20" s="121">
        <v>3.68</v>
      </c>
      <c r="I20" s="134">
        <f>SUM(D20:H20)</f>
        <v>17.2</v>
      </c>
    </row>
    <row r="21" s="105" customFormat="1" customHeight="1" spans="1:9">
      <c r="A21" s="126">
        <v>13</v>
      </c>
      <c r="B21" s="119" t="s">
        <v>26</v>
      </c>
      <c r="C21" s="123" t="s">
        <v>16</v>
      </c>
      <c r="D21" s="121">
        <v>6.89</v>
      </c>
      <c r="E21" s="121"/>
      <c r="F21" s="121"/>
      <c r="G21" s="121">
        <v>54.75</v>
      </c>
      <c r="H21" s="121"/>
      <c r="I21" s="134">
        <f>SUM(D21:H21)</f>
        <v>61.64</v>
      </c>
    </row>
    <row r="22" s="105" customFormat="1" customHeight="1" spans="1:9">
      <c r="A22" s="126">
        <v>14</v>
      </c>
      <c r="B22" s="127"/>
      <c r="C22" s="123" t="s">
        <v>27</v>
      </c>
      <c r="D22" s="121">
        <v>3.38</v>
      </c>
      <c r="E22" s="121"/>
      <c r="F22" s="121">
        <v>15.12</v>
      </c>
      <c r="G22" s="121"/>
      <c r="H22" s="121">
        <v>1.45</v>
      </c>
      <c r="I22" s="134">
        <f>SUM(D22:H22)</f>
        <v>19.95</v>
      </c>
    </row>
    <row r="23" s="105" customFormat="1" customHeight="1" spans="1:9">
      <c r="A23" s="126">
        <v>15</v>
      </c>
      <c r="B23" s="122"/>
      <c r="C23" s="123" t="s">
        <v>28</v>
      </c>
      <c r="D23" s="121">
        <v>7.03</v>
      </c>
      <c r="E23" s="121">
        <v>23.35</v>
      </c>
      <c r="F23" s="121">
        <v>4.7</v>
      </c>
      <c r="G23" s="121"/>
      <c r="H23" s="121"/>
      <c r="I23" s="134">
        <f>SUM(D23:H23)</f>
        <v>35.08</v>
      </c>
    </row>
    <row r="24" s="105" customFormat="1" customHeight="1" spans="1:9">
      <c r="A24" s="124"/>
      <c r="B24" s="125" t="s">
        <v>14</v>
      </c>
      <c r="C24" s="125"/>
      <c r="D24" s="128">
        <f>SUM(D21:D23)</f>
        <v>17.3</v>
      </c>
      <c r="E24" s="128">
        <f>SUM(E21:E23)</f>
        <v>23.35</v>
      </c>
      <c r="F24" s="128">
        <f>SUM(F21:F23)</f>
        <v>19.82</v>
      </c>
      <c r="G24" s="128">
        <f>SUM(G21:G23)</f>
        <v>54.75</v>
      </c>
      <c r="H24" s="128">
        <f>SUM(H21:H23)</f>
        <v>1.45</v>
      </c>
      <c r="I24" s="135">
        <f>SUM(I21:I23)</f>
        <v>116.67</v>
      </c>
    </row>
    <row r="25" s="105" customFormat="1" customHeight="1" spans="1:9">
      <c r="A25" s="126">
        <v>16</v>
      </c>
      <c r="B25" s="129" t="s">
        <v>29</v>
      </c>
      <c r="C25" s="126"/>
      <c r="D25" s="121">
        <v>13.52</v>
      </c>
      <c r="E25" s="121">
        <v>60.4</v>
      </c>
      <c r="F25" s="121">
        <v>25.03</v>
      </c>
      <c r="G25" s="121">
        <v>12</v>
      </c>
      <c r="H25" s="121">
        <v>2.46</v>
      </c>
      <c r="I25" s="135">
        <f>SUM(D25:H25)</f>
        <v>113.41</v>
      </c>
    </row>
    <row r="26" s="105" customFormat="1" customHeight="1" spans="1:9">
      <c r="A26" s="126">
        <v>17</v>
      </c>
      <c r="B26" s="129" t="s">
        <v>30</v>
      </c>
      <c r="C26" s="126"/>
      <c r="D26" s="121">
        <v>6.76</v>
      </c>
      <c r="E26" s="121"/>
      <c r="F26" s="121">
        <v>16.39</v>
      </c>
      <c r="G26" s="121"/>
      <c r="H26" s="121">
        <v>10.48</v>
      </c>
      <c r="I26" s="135">
        <f>SUM(D26:H26)</f>
        <v>33.63</v>
      </c>
    </row>
    <row r="27" s="105" customFormat="1" customHeight="1" spans="1:9">
      <c r="A27" s="126">
        <v>18</v>
      </c>
      <c r="B27" s="129" t="s">
        <v>31</v>
      </c>
      <c r="C27" s="126"/>
      <c r="D27" s="121">
        <v>13.52</v>
      </c>
      <c r="E27" s="121">
        <v>77.65</v>
      </c>
      <c r="F27" s="121">
        <v>47.25</v>
      </c>
      <c r="G27" s="121"/>
      <c r="H27" s="121">
        <v>0.58</v>
      </c>
      <c r="I27" s="135">
        <f>SUM(D27:H27)</f>
        <v>139</v>
      </c>
    </row>
    <row r="28" s="105" customFormat="1" customHeight="1" spans="1:9">
      <c r="A28" s="126">
        <v>19</v>
      </c>
      <c r="B28" s="129" t="s">
        <v>32</v>
      </c>
      <c r="C28" s="126"/>
      <c r="D28" s="121">
        <v>13.52</v>
      </c>
      <c r="E28" s="121"/>
      <c r="F28" s="121">
        <v>22.49</v>
      </c>
      <c r="G28" s="121"/>
      <c r="H28" s="121">
        <v>3.49</v>
      </c>
      <c r="I28" s="135">
        <f>SUM(D28:H28)</f>
        <v>39.5</v>
      </c>
    </row>
    <row r="29" s="105" customFormat="1" customHeight="1" spans="1:9">
      <c r="A29" s="126">
        <v>20</v>
      </c>
      <c r="B29" s="129" t="s">
        <v>33</v>
      </c>
      <c r="C29" s="126"/>
      <c r="D29" s="121">
        <v>13.52</v>
      </c>
      <c r="E29" s="121">
        <v>45.7</v>
      </c>
      <c r="F29" s="121">
        <v>36.96</v>
      </c>
      <c r="G29" s="121"/>
      <c r="H29" s="121">
        <v>8.94</v>
      </c>
      <c r="I29" s="135">
        <f>SUM(D29:H29)</f>
        <v>105.12</v>
      </c>
    </row>
    <row r="30" s="105" customFormat="1" customHeight="1" spans="1:9">
      <c r="A30" s="126">
        <v>21</v>
      </c>
      <c r="B30" s="119" t="s">
        <v>34</v>
      </c>
      <c r="C30" s="123" t="s">
        <v>16</v>
      </c>
      <c r="D30" s="121">
        <v>10.14</v>
      </c>
      <c r="E30" s="121"/>
      <c r="F30" s="121"/>
      <c r="G30" s="121">
        <v>40.5</v>
      </c>
      <c r="H30" s="121"/>
      <c r="I30" s="134">
        <f>SUM(D30:H30)</f>
        <v>50.64</v>
      </c>
    </row>
    <row r="31" s="105" customFormat="1" customHeight="1" spans="1:9">
      <c r="A31" s="126">
        <v>22</v>
      </c>
      <c r="B31" s="127"/>
      <c r="C31" s="123" t="s">
        <v>35</v>
      </c>
      <c r="D31" s="121"/>
      <c r="E31" s="121"/>
      <c r="F31" s="121"/>
      <c r="G31" s="121"/>
      <c r="H31" s="121">
        <v>1.43</v>
      </c>
      <c r="I31" s="134">
        <f>SUM(D31:H31)</f>
        <v>1.43</v>
      </c>
    </row>
    <row r="32" s="105" customFormat="1" customHeight="1" spans="1:9">
      <c r="A32" s="126">
        <v>23</v>
      </c>
      <c r="B32" s="122"/>
      <c r="C32" s="123" t="s">
        <v>36</v>
      </c>
      <c r="D32" s="121">
        <v>6.76</v>
      </c>
      <c r="E32" s="121">
        <v>24.25</v>
      </c>
      <c r="F32" s="121"/>
      <c r="G32" s="121"/>
      <c r="H32" s="121">
        <v>1.22</v>
      </c>
      <c r="I32" s="134">
        <f>SUM(D32:H32)</f>
        <v>32.23</v>
      </c>
    </row>
    <row r="33" s="105" customFormat="1" customHeight="1" spans="1:9">
      <c r="A33" s="124"/>
      <c r="B33" s="125" t="s">
        <v>14</v>
      </c>
      <c r="C33" s="125"/>
      <c r="D33" s="128">
        <f>SUM(D30:D32)</f>
        <v>16.9</v>
      </c>
      <c r="E33" s="128">
        <f>SUM(E30:E32)</f>
        <v>24.25</v>
      </c>
      <c r="F33" s="128"/>
      <c r="G33" s="128">
        <f>SUM(G30:G32)</f>
        <v>40.5</v>
      </c>
      <c r="H33" s="128">
        <f>SUM(H30:H32)</f>
        <v>2.65</v>
      </c>
      <c r="I33" s="135">
        <f>SUM(I30:I32)</f>
        <v>84.3</v>
      </c>
    </row>
    <row r="34" s="105" customFormat="1" customHeight="1" spans="1:9">
      <c r="A34" s="126">
        <v>24</v>
      </c>
      <c r="B34" s="129" t="s">
        <v>37</v>
      </c>
      <c r="C34" s="126"/>
      <c r="D34" s="121">
        <v>6.76</v>
      </c>
      <c r="E34" s="121"/>
      <c r="F34" s="121"/>
      <c r="G34" s="121"/>
      <c r="H34" s="121">
        <v>1.04</v>
      </c>
      <c r="I34" s="135">
        <f>SUM(D34:H34)</f>
        <v>7.8</v>
      </c>
    </row>
    <row r="35" s="105" customFormat="1" ht="23.1" customHeight="1" spans="1:9">
      <c r="A35" s="126">
        <v>25</v>
      </c>
      <c r="B35" s="119" t="s">
        <v>38</v>
      </c>
      <c r="C35" s="123" t="s">
        <v>16</v>
      </c>
      <c r="D35" s="121">
        <v>12.55</v>
      </c>
      <c r="E35" s="121"/>
      <c r="F35" s="121"/>
      <c r="G35" s="121">
        <v>36.45</v>
      </c>
      <c r="H35" s="121"/>
      <c r="I35" s="134">
        <f>SUM(D35:H35)</f>
        <v>49</v>
      </c>
    </row>
    <row r="36" s="105" customFormat="1" ht="23.1" customHeight="1" spans="1:9">
      <c r="A36" s="126">
        <v>26</v>
      </c>
      <c r="B36" s="122"/>
      <c r="C36" s="123" t="s">
        <v>39</v>
      </c>
      <c r="D36" s="121">
        <v>6.76</v>
      </c>
      <c r="E36" s="121"/>
      <c r="F36" s="121"/>
      <c r="G36" s="121"/>
      <c r="H36" s="121">
        <v>2.86</v>
      </c>
      <c r="I36" s="134">
        <f>SUM(D36:H36)</f>
        <v>9.62</v>
      </c>
    </row>
    <row r="37" s="105" customFormat="1" customHeight="1" spans="1:9">
      <c r="A37" s="124"/>
      <c r="B37" s="125" t="s">
        <v>10</v>
      </c>
      <c r="C37" s="125"/>
      <c r="D37" s="128">
        <f>SUM(D35:D36)</f>
        <v>19.31</v>
      </c>
      <c r="E37" s="128"/>
      <c r="F37" s="128"/>
      <c r="G37" s="128">
        <f>SUM(G35:G36)</f>
        <v>36.45</v>
      </c>
      <c r="H37" s="128">
        <f>SUM(H35:H36)</f>
        <v>2.86</v>
      </c>
      <c r="I37" s="135">
        <f>SUM(I35:I36)</f>
        <v>58.62</v>
      </c>
    </row>
    <row r="38" s="105" customFormat="1" customHeight="1" spans="1:9">
      <c r="A38" s="126">
        <v>27</v>
      </c>
      <c r="B38" s="129" t="s">
        <v>40</v>
      </c>
      <c r="C38" s="126"/>
      <c r="D38" s="121">
        <v>13.52</v>
      </c>
      <c r="E38" s="121"/>
      <c r="F38" s="121"/>
      <c r="G38" s="121">
        <v>12</v>
      </c>
      <c r="H38" s="121">
        <v>4.52</v>
      </c>
      <c r="I38" s="135">
        <f>SUM(D38:H38)</f>
        <v>30.04</v>
      </c>
    </row>
    <row r="39" s="105" customFormat="1" customHeight="1" spans="1:9">
      <c r="A39" s="126">
        <v>28</v>
      </c>
      <c r="B39" s="129" t="s">
        <v>41</v>
      </c>
      <c r="C39" s="126"/>
      <c r="D39" s="121">
        <v>9.17</v>
      </c>
      <c r="E39" s="121"/>
      <c r="F39" s="121"/>
      <c r="G39" s="121"/>
      <c r="H39" s="121">
        <v>0.57</v>
      </c>
      <c r="I39" s="135">
        <f>SUM(D39:H39)</f>
        <v>9.74</v>
      </c>
    </row>
    <row r="40" s="105" customFormat="1" customHeight="1" spans="1:9">
      <c r="A40" s="126">
        <v>29</v>
      </c>
      <c r="B40" s="129" t="s">
        <v>42</v>
      </c>
      <c r="C40" s="126"/>
      <c r="D40" s="121">
        <v>6.76</v>
      </c>
      <c r="E40" s="121"/>
      <c r="F40" s="121"/>
      <c r="G40" s="121"/>
      <c r="H40" s="121">
        <v>1.02</v>
      </c>
      <c r="I40" s="135">
        <f>SUM(D40:H40)</f>
        <v>7.78</v>
      </c>
    </row>
    <row r="41" s="105" customFormat="1" customHeight="1" spans="1:9">
      <c r="A41" s="126">
        <v>30</v>
      </c>
      <c r="B41" s="129" t="s">
        <v>43</v>
      </c>
      <c r="C41" s="126"/>
      <c r="D41" s="121">
        <v>5.79</v>
      </c>
      <c r="E41" s="121"/>
      <c r="F41" s="121"/>
      <c r="G41" s="121">
        <v>12</v>
      </c>
      <c r="H41" s="121">
        <v>13.84</v>
      </c>
      <c r="I41" s="135">
        <f>SUM(D41:H41)</f>
        <v>31.63</v>
      </c>
    </row>
    <row r="42" s="105" customFormat="1" ht="23.1" customHeight="1" spans="1:9">
      <c r="A42" s="126">
        <v>31</v>
      </c>
      <c r="B42" s="119" t="s">
        <v>44</v>
      </c>
      <c r="C42" s="123" t="s">
        <v>16</v>
      </c>
      <c r="D42" s="121">
        <v>13.52</v>
      </c>
      <c r="E42" s="121"/>
      <c r="F42" s="121"/>
      <c r="G42" s="121">
        <v>100.5</v>
      </c>
      <c r="H42" s="121"/>
      <c r="I42" s="134">
        <f>SUM(D42:H42)</f>
        <v>114.02</v>
      </c>
    </row>
    <row r="43" s="105" customFormat="1" ht="23.1" customHeight="1" spans="1:9">
      <c r="A43" s="126">
        <v>32</v>
      </c>
      <c r="B43" s="122"/>
      <c r="C43" s="123" t="s">
        <v>45</v>
      </c>
      <c r="D43" s="121">
        <v>6.53</v>
      </c>
      <c r="E43" s="121">
        <v>36.85</v>
      </c>
      <c r="F43" s="121"/>
      <c r="G43" s="121"/>
      <c r="H43" s="121"/>
      <c r="I43" s="134">
        <f>SUM(D43:H43)</f>
        <v>43.38</v>
      </c>
    </row>
    <row r="44" s="105" customFormat="1" customHeight="1" spans="1:9">
      <c r="A44" s="124"/>
      <c r="B44" s="125" t="s">
        <v>14</v>
      </c>
      <c r="C44" s="125"/>
      <c r="D44" s="128">
        <f>SUM(D42:D43)</f>
        <v>20.05</v>
      </c>
      <c r="E44" s="128">
        <f>SUM(E42:E43)</f>
        <v>36.85</v>
      </c>
      <c r="F44" s="128"/>
      <c r="G44" s="128">
        <f>SUM(G42:G43)</f>
        <v>100.5</v>
      </c>
      <c r="H44" s="128"/>
      <c r="I44" s="135">
        <f>SUM(I42:I43)</f>
        <v>157.4</v>
      </c>
    </row>
    <row r="45" s="105" customFormat="1" customHeight="1" spans="1:9">
      <c r="A45" s="126">
        <v>33</v>
      </c>
      <c r="B45" s="130" t="s">
        <v>46</v>
      </c>
      <c r="C45" s="131"/>
      <c r="D45" s="121">
        <v>8.98</v>
      </c>
      <c r="E45" s="121">
        <v>40.45</v>
      </c>
      <c r="F45" s="121"/>
      <c r="G45" s="121"/>
      <c r="H45" s="121">
        <v>1.35</v>
      </c>
      <c r="I45" s="135">
        <f>SUM(D45:H45)</f>
        <v>50.78</v>
      </c>
    </row>
    <row r="46" s="105" customFormat="1" customHeight="1" spans="1:9">
      <c r="A46" s="126">
        <v>34</v>
      </c>
      <c r="B46" s="129" t="s">
        <v>47</v>
      </c>
      <c r="C46" s="126"/>
      <c r="D46" s="121">
        <v>8.65</v>
      </c>
      <c r="E46" s="121"/>
      <c r="F46" s="121"/>
      <c r="G46" s="121"/>
      <c r="H46" s="121">
        <v>3.95</v>
      </c>
      <c r="I46" s="135">
        <f>SUM(D46:H46)</f>
        <v>12.6</v>
      </c>
    </row>
    <row r="47" s="105" customFormat="1" customHeight="1" spans="1:9">
      <c r="A47" s="126">
        <v>35</v>
      </c>
      <c r="B47" s="129" t="s">
        <v>48</v>
      </c>
      <c r="C47" s="126"/>
      <c r="D47" s="121">
        <v>13.52</v>
      </c>
      <c r="E47" s="121"/>
      <c r="F47" s="121"/>
      <c r="G47" s="121"/>
      <c r="H47" s="121">
        <v>2.15</v>
      </c>
      <c r="I47" s="135">
        <f>SUM(D47:H47)</f>
        <v>15.67</v>
      </c>
    </row>
    <row r="48" s="105" customFormat="1" customHeight="1" spans="1:9">
      <c r="A48" s="126">
        <v>36</v>
      </c>
      <c r="B48" s="129" t="s">
        <v>49</v>
      </c>
      <c r="C48" s="126"/>
      <c r="D48" s="121">
        <v>13.52</v>
      </c>
      <c r="E48" s="121">
        <v>46.3</v>
      </c>
      <c r="F48" s="121">
        <v>17.76</v>
      </c>
      <c r="G48" s="121"/>
      <c r="H48" s="121">
        <v>7.77</v>
      </c>
      <c r="I48" s="135">
        <f>SUM(D48:H48)</f>
        <v>85.35</v>
      </c>
    </row>
    <row r="49" s="105" customFormat="1" customHeight="1" spans="1:9">
      <c r="A49" s="126">
        <v>37</v>
      </c>
      <c r="B49" s="129" t="s">
        <v>50</v>
      </c>
      <c r="C49" s="126"/>
      <c r="D49" s="121">
        <v>8.65</v>
      </c>
      <c r="E49" s="121"/>
      <c r="F49" s="121">
        <v>18.7</v>
      </c>
      <c r="G49" s="121"/>
      <c r="H49" s="121">
        <v>2.95</v>
      </c>
      <c r="I49" s="135">
        <f>SUM(D49:H49)</f>
        <v>30.3</v>
      </c>
    </row>
    <row r="50" s="105" customFormat="1" customHeight="1" spans="1:9">
      <c r="A50" s="126">
        <v>38</v>
      </c>
      <c r="B50" s="119" t="s">
        <v>51</v>
      </c>
      <c r="C50" s="123" t="s">
        <v>16</v>
      </c>
      <c r="D50" s="121">
        <v>22.81</v>
      </c>
      <c r="E50" s="121"/>
      <c r="F50" s="121"/>
      <c r="G50" s="121">
        <v>54.75</v>
      </c>
      <c r="H50" s="121"/>
      <c r="I50" s="134">
        <f>SUM(D50:H50)</f>
        <v>77.56</v>
      </c>
    </row>
    <row r="51" s="105" customFormat="1" customHeight="1" spans="1:9">
      <c r="A51" s="126">
        <v>39</v>
      </c>
      <c r="B51" s="127"/>
      <c r="C51" s="123" t="s">
        <v>52</v>
      </c>
      <c r="D51" s="121"/>
      <c r="E51" s="121"/>
      <c r="F51" s="121">
        <v>4.36</v>
      </c>
      <c r="G51" s="121"/>
      <c r="H51" s="121"/>
      <c r="I51" s="134">
        <f>SUM(D51:H51)</f>
        <v>4.36</v>
      </c>
    </row>
    <row r="52" s="105" customFormat="1" customHeight="1" spans="1:9">
      <c r="A52" s="126">
        <v>40</v>
      </c>
      <c r="B52" s="122"/>
      <c r="C52" s="123" t="s">
        <v>53</v>
      </c>
      <c r="D52" s="121">
        <v>8.65</v>
      </c>
      <c r="E52" s="121">
        <v>73.15</v>
      </c>
      <c r="F52" s="121">
        <v>31.49</v>
      </c>
      <c r="G52" s="121"/>
      <c r="H52" s="121">
        <v>1.56</v>
      </c>
      <c r="I52" s="134">
        <f>SUM(D52:H52)</f>
        <v>114.85</v>
      </c>
    </row>
    <row r="53" s="105" customFormat="1" customHeight="1" spans="1:9">
      <c r="A53" s="124"/>
      <c r="B53" s="125" t="s">
        <v>14</v>
      </c>
      <c r="C53" s="125"/>
      <c r="D53" s="128">
        <f>SUM(D50:D52)</f>
        <v>31.46</v>
      </c>
      <c r="E53" s="128">
        <f>SUM(E50:E52)</f>
        <v>73.15</v>
      </c>
      <c r="F53" s="128">
        <f>SUM(F50:F52)</f>
        <v>35.85</v>
      </c>
      <c r="G53" s="128">
        <f>SUM(G50:G52)</f>
        <v>54.75</v>
      </c>
      <c r="H53" s="128">
        <f>SUM(H50:H52)</f>
        <v>1.56</v>
      </c>
      <c r="I53" s="135">
        <f>SUM(I50:I52)</f>
        <v>196.77</v>
      </c>
    </row>
    <row r="54" s="105" customFormat="1" customHeight="1" spans="1:9">
      <c r="A54" s="126">
        <v>41</v>
      </c>
      <c r="B54" s="129" t="s">
        <v>54</v>
      </c>
      <c r="C54" s="126"/>
      <c r="D54" s="121">
        <v>6.76</v>
      </c>
      <c r="E54" s="121">
        <v>60.55</v>
      </c>
      <c r="F54" s="121">
        <v>16.1</v>
      </c>
      <c r="G54" s="121"/>
      <c r="H54" s="121">
        <v>0.03</v>
      </c>
      <c r="I54" s="135">
        <f>SUM(D54:H54)</f>
        <v>83.44</v>
      </c>
    </row>
    <row r="55" s="105" customFormat="1" customHeight="1" spans="1:9">
      <c r="A55" s="126">
        <v>42</v>
      </c>
      <c r="B55" s="129" t="s">
        <v>55</v>
      </c>
      <c r="C55" s="126"/>
      <c r="D55" s="121">
        <v>13.52</v>
      </c>
      <c r="E55" s="121"/>
      <c r="F55" s="121">
        <v>9.53</v>
      </c>
      <c r="G55" s="121"/>
      <c r="H55" s="121"/>
      <c r="I55" s="135">
        <f>SUM(D55:H55)</f>
        <v>23.05</v>
      </c>
    </row>
    <row r="56" s="105" customFormat="1" customHeight="1" spans="1:9">
      <c r="A56" s="126">
        <v>43</v>
      </c>
      <c r="B56" s="129" t="s">
        <v>56</v>
      </c>
      <c r="C56" s="126"/>
      <c r="D56" s="121">
        <v>3.38</v>
      </c>
      <c r="E56" s="121">
        <v>55.3</v>
      </c>
      <c r="F56" s="121">
        <v>11.49</v>
      </c>
      <c r="G56" s="121"/>
      <c r="H56" s="121">
        <v>2.76</v>
      </c>
      <c r="I56" s="135">
        <f>SUM(D56:H56)</f>
        <v>72.93</v>
      </c>
    </row>
    <row r="57" s="105" customFormat="1" customHeight="1" spans="1:9">
      <c r="A57" s="126">
        <v>44</v>
      </c>
      <c r="B57" s="119" t="s">
        <v>57</v>
      </c>
      <c r="C57" s="123" t="s">
        <v>16</v>
      </c>
      <c r="D57" s="121">
        <v>11.9</v>
      </c>
      <c r="E57" s="121"/>
      <c r="F57" s="121"/>
      <c r="G57" s="121">
        <v>54</v>
      </c>
      <c r="H57" s="121"/>
      <c r="I57" s="134">
        <f>SUM(D57:H57)</f>
        <v>65.9</v>
      </c>
    </row>
    <row r="58" s="105" customFormat="1" customHeight="1" spans="1:9">
      <c r="A58" s="126">
        <v>45</v>
      </c>
      <c r="B58" s="127"/>
      <c r="C58" s="123" t="s">
        <v>58</v>
      </c>
      <c r="D58" s="121"/>
      <c r="E58" s="121">
        <v>43.3</v>
      </c>
      <c r="F58" s="121">
        <v>15.77</v>
      </c>
      <c r="G58" s="121"/>
      <c r="H58" s="121">
        <v>3.18</v>
      </c>
      <c r="I58" s="134">
        <f>SUM(D58:H58)</f>
        <v>62.25</v>
      </c>
    </row>
    <row r="59" s="105" customFormat="1" customHeight="1" spans="1:9">
      <c r="A59" s="126">
        <v>46</v>
      </c>
      <c r="B59" s="127"/>
      <c r="C59" s="123" t="s">
        <v>59</v>
      </c>
      <c r="D59" s="121"/>
      <c r="E59" s="121"/>
      <c r="F59" s="121">
        <v>1.82</v>
      </c>
      <c r="G59" s="121"/>
      <c r="H59" s="121"/>
      <c r="I59" s="134">
        <f>SUM(D59:H59)</f>
        <v>1.82</v>
      </c>
    </row>
    <row r="60" s="105" customFormat="1" customHeight="1" spans="1:9">
      <c r="A60" s="126">
        <v>47</v>
      </c>
      <c r="B60" s="127"/>
      <c r="C60" s="123" t="s">
        <v>60</v>
      </c>
      <c r="D60" s="121">
        <v>10.6</v>
      </c>
      <c r="E60" s="121"/>
      <c r="F60" s="121">
        <v>3.93</v>
      </c>
      <c r="G60" s="121">
        <v>12</v>
      </c>
      <c r="H60" s="121">
        <v>0.03</v>
      </c>
      <c r="I60" s="134">
        <f>SUM(D60:H60)</f>
        <v>26.56</v>
      </c>
    </row>
    <row r="61" s="105" customFormat="1" customHeight="1" spans="1:9">
      <c r="A61" s="126">
        <v>48</v>
      </c>
      <c r="B61" s="122"/>
      <c r="C61" s="123" t="s">
        <v>61</v>
      </c>
      <c r="D61" s="121">
        <v>1.76</v>
      </c>
      <c r="E61" s="121">
        <v>55.9</v>
      </c>
      <c r="F61" s="121">
        <v>21.81</v>
      </c>
      <c r="G61" s="121"/>
      <c r="H61" s="121">
        <v>2</v>
      </c>
      <c r="I61" s="134">
        <f>SUM(D61:H61)</f>
        <v>81.47</v>
      </c>
    </row>
    <row r="62" s="105" customFormat="1" customHeight="1" spans="1:9">
      <c r="A62" s="124"/>
      <c r="B62" s="125" t="s">
        <v>14</v>
      </c>
      <c r="C62" s="125"/>
      <c r="D62" s="128">
        <f>SUM(D57:D61)</f>
        <v>24.26</v>
      </c>
      <c r="E62" s="128">
        <f>SUM(E57:E61)</f>
        <v>99.2</v>
      </c>
      <c r="F62" s="128">
        <f>SUM(F57:F61)</f>
        <v>43.33</v>
      </c>
      <c r="G62" s="128">
        <f>SUM(G57:G61)</f>
        <v>66</v>
      </c>
      <c r="H62" s="128">
        <f>SUM(H57:H61)</f>
        <v>5.21</v>
      </c>
      <c r="I62" s="135">
        <f>SUM(I57:I61)</f>
        <v>238</v>
      </c>
    </row>
    <row r="63" s="105" customFormat="1" customHeight="1" spans="1:9">
      <c r="A63" s="126">
        <v>49</v>
      </c>
      <c r="B63" s="129" t="s">
        <v>62</v>
      </c>
      <c r="C63" s="126"/>
      <c r="D63" s="121">
        <v>13.52</v>
      </c>
      <c r="E63" s="121">
        <v>27.55</v>
      </c>
      <c r="F63" s="121">
        <v>4.88</v>
      </c>
      <c r="G63" s="121"/>
      <c r="H63" s="121"/>
      <c r="I63" s="135">
        <f>SUM(D63:H63)</f>
        <v>45.95</v>
      </c>
    </row>
    <row r="64" s="105" customFormat="1" customHeight="1" spans="1:9">
      <c r="A64" s="126">
        <v>50</v>
      </c>
      <c r="B64" s="129" t="s">
        <v>63</v>
      </c>
      <c r="C64" s="126"/>
      <c r="D64" s="121">
        <v>13.52</v>
      </c>
      <c r="E64" s="121">
        <v>61.45</v>
      </c>
      <c r="F64" s="121">
        <v>18.16</v>
      </c>
      <c r="G64" s="121"/>
      <c r="H64" s="121">
        <v>2.56</v>
      </c>
      <c r="I64" s="135">
        <f>SUM(D64:H64)</f>
        <v>95.69</v>
      </c>
    </row>
    <row r="65" s="105" customFormat="1" customHeight="1" spans="1:9">
      <c r="A65" s="126">
        <v>51</v>
      </c>
      <c r="B65" s="129" t="s">
        <v>64</v>
      </c>
      <c r="C65" s="126"/>
      <c r="D65" s="121">
        <v>13.52</v>
      </c>
      <c r="E65" s="121">
        <v>44.05</v>
      </c>
      <c r="F65" s="121">
        <v>10.14</v>
      </c>
      <c r="G65" s="121"/>
      <c r="H65" s="121">
        <v>0.54</v>
      </c>
      <c r="I65" s="135">
        <f>SUM(D65:H65)</f>
        <v>68.25</v>
      </c>
    </row>
    <row r="66" s="105" customFormat="1" customHeight="1" spans="1:9">
      <c r="A66" s="126">
        <v>52</v>
      </c>
      <c r="B66" s="119" t="s">
        <v>65</v>
      </c>
      <c r="C66" s="123" t="s">
        <v>16</v>
      </c>
      <c r="D66" s="121">
        <v>13.52</v>
      </c>
      <c r="E66" s="121"/>
      <c r="F66" s="121"/>
      <c r="G66" s="121">
        <v>52.5</v>
      </c>
      <c r="H66" s="121"/>
      <c r="I66" s="134">
        <f>SUM(D66:H66)</f>
        <v>66.02</v>
      </c>
    </row>
    <row r="67" s="105" customFormat="1" customHeight="1" spans="1:9">
      <c r="A67" s="126">
        <v>53</v>
      </c>
      <c r="B67" s="127"/>
      <c r="C67" s="123" t="s">
        <v>66</v>
      </c>
      <c r="D67" s="121"/>
      <c r="E67" s="121"/>
      <c r="F67" s="121">
        <v>2.26</v>
      </c>
      <c r="G67" s="121"/>
      <c r="H67" s="121"/>
      <c r="I67" s="134">
        <f>SUM(D67:H67)</f>
        <v>2.26</v>
      </c>
    </row>
    <row r="68" s="105" customFormat="1" customHeight="1" spans="1:9">
      <c r="A68" s="126">
        <v>54</v>
      </c>
      <c r="B68" s="127"/>
      <c r="C68" s="123" t="s">
        <v>67</v>
      </c>
      <c r="D68" s="121"/>
      <c r="E68" s="121"/>
      <c r="F68" s="121">
        <v>7.88</v>
      </c>
      <c r="G68" s="121"/>
      <c r="H68" s="121">
        <v>0.17</v>
      </c>
      <c r="I68" s="134">
        <f>SUM(D68:H68)</f>
        <v>8.05</v>
      </c>
    </row>
    <row r="69" s="105" customFormat="1" customHeight="1" spans="1:9">
      <c r="A69" s="126">
        <v>55</v>
      </c>
      <c r="B69" s="122"/>
      <c r="C69" s="123" t="s">
        <v>68</v>
      </c>
      <c r="D69" s="121">
        <v>10.6</v>
      </c>
      <c r="E69" s="121"/>
      <c r="F69" s="121">
        <v>16.7</v>
      </c>
      <c r="G69" s="121"/>
      <c r="H69" s="121">
        <v>0.17</v>
      </c>
      <c r="I69" s="134">
        <f>SUM(D69:H69)</f>
        <v>27.47</v>
      </c>
    </row>
    <row r="70" s="105" customFormat="1" customHeight="1" spans="1:9">
      <c r="A70" s="124"/>
      <c r="B70" s="125" t="s">
        <v>14</v>
      </c>
      <c r="C70" s="125"/>
      <c r="D70" s="128">
        <f>SUM(D66:D69)</f>
        <v>24.12</v>
      </c>
      <c r="E70" s="128"/>
      <c r="F70" s="128">
        <f>SUM(F66:F69)</f>
        <v>26.84</v>
      </c>
      <c r="G70" s="128">
        <f>SUM(G66:G69)</f>
        <v>52.5</v>
      </c>
      <c r="H70" s="128">
        <f>SUM(H66:H69)</f>
        <v>0.34</v>
      </c>
      <c r="I70" s="135">
        <f>SUM(I66:I69)</f>
        <v>103.8</v>
      </c>
    </row>
    <row r="71" s="105" customFormat="1" customHeight="1" spans="1:11">
      <c r="A71" s="126">
        <v>56</v>
      </c>
      <c r="B71" s="129" t="s">
        <v>69</v>
      </c>
      <c r="C71" s="126"/>
      <c r="D71" s="121">
        <v>13.52</v>
      </c>
      <c r="E71" s="121"/>
      <c r="F71" s="121">
        <v>34.82</v>
      </c>
      <c r="G71" s="121">
        <v>12</v>
      </c>
      <c r="H71" s="121">
        <v>4.83</v>
      </c>
      <c r="I71" s="135">
        <f>SUM(D71:H71)</f>
        <v>65.17</v>
      </c>
      <c r="K71" s="139"/>
    </row>
    <row r="72" s="105" customFormat="1" customHeight="1" spans="1:9">
      <c r="A72" s="126">
        <v>57</v>
      </c>
      <c r="B72" s="129" t="s">
        <v>70</v>
      </c>
      <c r="C72" s="126"/>
      <c r="D72" s="121">
        <v>20.55</v>
      </c>
      <c r="E72" s="121"/>
      <c r="F72" s="121">
        <v>42.1</v>
      </c>
      <c r="G72" s="121">
        <v>12</v>
      </c>
      <c r="H72" s="121">
        <v>2.59</v>
      </c>
      <c r="I72" s="135">
        <f>SUM(D72:H72)</f>
        <v>77.24</v>
      </c>
    </row>
    <row r="73" s="105" customFormat="1" customHeight="1" spans="1:9">
      <c r="A73" s="126">
        <v>58</v>
      </c>
      <c r="B73" s="129" t="s">
        <v>71</v>
      </c>
      <c r="C73" s="126"/>
      <c r="D73" s="121">
        <v>9.7</v>
      </c>
      <c r="E73" s="121"/>
      <c r="F73" s="121">
        <v>16.46</v>
      </c>
      <c r="G73" s="121"/>
      <c r="H73" s="121">
        <v>3.62</v>
      </c>
      <c r="I73" s="135">
        <f>SUM(D73:H73)</f>
        <v>29.78</v>
      </c>
    </row>
    <row r="74" s="105" customFormat="1" customHeight="1" spans="1:9">
      <c r="A74" s="126">
        <v>59</v>
      </c>
      <c r="B74" s="129" t="s">
        <v>72</v>
      </c>
      <c r="C74" s="126"/>
      <c r="D74" s="121">
        <v>13.52</v>
      </c>
      <c r="E74" s="121"/>
      <c r="F74" s="121">
        <v>14.53</v>
      </c>
      <c r="G74" s="121"/>
      <c r="H74" s="121">
        <v>2.58</v>
      </c>
      <c r="I74" s="135">
        <f>SUM(D74:H74)</f>
        <v>30.63</v>
      </c>
    </row>
    <row r="75" s="105" customFormat="1" customHeight="1" spans="1:9">
      <c r="A75" s="126">
        <v>60</v>
      </c>
      <c r="B75" s="129" t="s">
        <v>73</v>
      </c>
      <c r="C75" s="126"/>
      <c r="D75" s="121">
        <v>13.52</v>
      </c>
      <c r="E75" s="121"/>
      <c r="F75" s="121">
        <v>16.8</v>
      </c>
      <c r="G75" s="121"/>
      <c r="H75" s="121">
        <v>1.76</v>
      </c>
      <c r="I75" s="135">
        <f>SUM(D75:H75)</f>
        <v>32.08</v>
      </c>
    </row>
    <row r="76" s="105" customFormat="1" customHeight="1" spans="1:9">
      <c r="A76" s="126">
        <v>61</v>
      </c>
      <c r="B76" s="129" t="s">
        <v>74</v>
      </c>
      <c r="C76" s="126"/>
      <c r="D76" s="121">
        <v>8.65</v>
      </c>
      <c r="E76" s="121"/>
      <c r="F76" s="121">
        <v>12.87</v>
      </c>
      <c r="G76" s="121"/>
      <c r="H76" s="121">
        <v>0.58</v>
      </c>
      <c r="I76" s="135">
        <f>SUM(D76:H76)</f>
        <v>22.1</v>
      </c>
    </row>
    <row r="77" s="105" customFormat="1" ht="23.1" customHeight="1" spans="1:9">
      <c r="A77" s="126">
        <v>62</v>
      </c>
      <c r="B77" s="119" t="s">
        <v>75</v>
      </c>
      <c r="C77" s="123" t="s">
        <v>16</v>
      </c>
      <c r="D77" s="121">
        <v>13.52</v>
      </c>
      <c r="E77" s="121"/>
      <c r="F77" s="121"/>
      <c r="G77" s="121">
        <v>40.5</v>
      </c>
      <c r="H77" s="121"/>
      <c r="I77" s="134">
        <f>SUM(D77:H77)</f>
        <v>54.02</v>
      </c>
    </row>
    <row r="78" s="105" customFormat="1" ht="23.1" customHeight="1" spans="1:9">
      <c r="A78" s="126">
        <v>63</v>
      </c>
      <c r="B78" s="122"/>
      <c r="C78" s="123" t="s">
        <v>76</v>
      </c>
      <c r="D78" s="121">
        <v>5.14</v>
      </c>
      <c r="E78" s="121"/>
      <c r="F78" s="121"/>
      <c r="G78" s="121"/>
      <c r="H78" s="121">
        <v>0.71</v>
      </c>
      <c r="I78" s="134">
        <f>SUM(D78:H78)</f>
        <v>5.85</v>
      </c>
    </row>
    <row r="79" s="105" customFormat="1" customHeight="1" spans="1:9">
      <c r="A79" s="124"/>
      <c r="B79" s="125" t="s">
        <v>14</v>
      </c>
      <c r="C79" s="125"/>
      <c r="D79" s="128">
        <f>SUM(D77:D78)</f>
        <v>18.66</v>
      </c>
      <c r="E79" s="128"/>
      <c r="F79" s="128"/>
      <c r="G79" s="128">
        <f>SUM(G77:G78)</f>
        <v>40.5</v>
      </c>
      <c r="H79" s="128">
        <f>SUM(H77:H78)</f>
        <v>0.71</v>
      </c>
      <c r="I79" s="135">
        <f>SUM(I77:I78)</f>
        <v>59.87</v>
      </c>
    </row>
    <row r="80" s="105" customFormat="1" ht="18.95" customHeight="1" spans="1:9">
      <c r="A80" s="126">
        <v>64</v>
      </c>
      <c r="B80" s="129" t="s">
        <v>77</v>
      </c>
      <c r="C80" s="126"/>
      <c r="D80" s="121">
        <v>13.52</v>
      </c>
      <c r="E80" s="121"/>
      <c r="F80" s="121">
        <v>25.35</v>
      </c>
      <c r="G80" s="121"/>
      <c r="H80" s="121">
        <v>10.31</v>
      </c>
      <c r="I80" s="135">
        <f>SUM(D80:H80)</f>
        <v>49.18</v>
      </c>
    </row>
    <row r="81" s="105" customFormat="1" ht="18.95" customHeight="1" spans="1:9">
      <c r="A81" s="126">
        <v>65</v>
      </c>
      <c r="B81" s="129" t="s">
        <v>78</v>
      </c>
      <c r="C81" s="126"/>
      <c r="D81" s="121">
        <v>13.52</v>
      </c>
      <c r="E81" s="121"/>
      <c r="F81" s="121">
        <v>17.07</v>
      </c>
      <c r="G81" s="121"/>
      <c r="H81" s="121"/>
      <c r="I81" s="135">
        <f>SUM(D81:H81)</f>
        <v>30.59</v>
      </c>
    </row>
    <row r="82" s="105" customFormat="1" ht="18.95" customHeight="1" spans="1:9">
      <c r="A82" s="126">
        <v>66</v>
      </c>
      <c r="B82" s="129" t="s">
        <v>79</v>
      </c>
      <c r="C82" s="126"/>
      <c r="D82" s="121">
        <v>6.76</v>
      </c>
      <c r="E82" s="121"/>
      <c r="F82" s="121">
        <v>6.47</v>
      </c>
      <c r="G82" s="121">
        <v>12</v>
      </c>
      <c r="H82" s="121">
        <v>14.34</v>
      </c>
      <c r="I82" s="135">
        <f>SUM(D82:H82)</f>
        <v>39.57</v>
      </c>
    </row>
    <row r="83" s="105" customFormat="1" ht="23.1" customHeight="1" spans="1:9">
      <c r="A83" s="126">
        <v>67</v>
      </c>
      <c r="B83" s="119" t="s">
        <v>80</v>
      </c>
      <c r="C83" s="123" t="s">
        <v>16</v>
      </c>
      <c r="D83" s="121">
        <v>13.52</v>
      </c>
      <c r="E83" s="121"/>
      <c r="F83" s="121"/>
      <c r="G83" s="121">
        <v>24</v>
      </c>
      <c r="H83" s="121"/>
      <c r="I83" s="134">
        <f>SUM(D83:H83)</f>
        <v>37.52</v>
      </c>
    </row>
    <row r="84" s="105" customFormat="1" ht="23.1" customHeight="1" spans="1:9">
      <c r="A84" s="126">
        <v>68</v>
      </c>
      <c r="B84" s="122"/>
      <c r="C84" s="123" t="s">
        <v>81</v>
      </c>
      <c r="D84" s="121"/>
      <c r="E84" s="121"/>
      <c r="F84" s="121"/>
      <c r="G84" s="121"/>
      <c r="H84" s="121">
        <v>0.66</v>
      </c>
      <c r="I84" s="134">
        <f>SUM(D84:H84)</f>
        <v>0.66</v>
      </c>
    </row>
    <row r="85" s="105" customFormat="1" customHeight="1" spans="1:9">
      <c r="A85" s="124"/>
      <c r="B85" s="125" t="s">
        <v>14</v>
      </c>
      <c r="C85" s="125"/>
      <c r="D85" s="128">
        <f>SUM(D83:D84)</f>
        <v>13.52</v>
      </c>
      <c r="E85" s="128"/>
      <c r="F85" s="128"/>
      <c r="G85" s="128">
        <f>SUM(G83:G84)</f>
        <v>24</v>
      </c>
      <c r="H85" s="128">
        <f>SUM(H83:H84)</f>
        <v>0.66</v>
      </c>
      <c r="I85" s="135">
        <f>SUM(I83:I84)</f>
        <v>38.18</v>
      </c>
    </row>
    <row r="86" s="105" customFormat="1" customHeight="1" spans="1:9">
      <c r="A86" s="126">
        <v>69</v>
      </c>
      <c r="B86" s="129" t="s">
        <v>82</v>
      </c>
      <c r="C86" s="126"/>
      <c r="D86" s="121">
        <v>6.76</v>
      </c>
      <c r="E86" s="121"/>
      <c r="F86" s="121"/>
      <c r="G86" s="121"/>
      <c r="H86" s="121">
        <v>0.14</v>
      </c>
      <c r="I86" s="135">
        <f>SUM(D86:H86)</f>
        <v>6.9</v>
      </c>
    </row>
    <row r="87" s="105" customFormat="1" customHeight="1" spans="1:9">
      <c r="A87" s="126">
        <v>70</v>
      </c>
      <c r="B87" s="129" t="s">
        <v>83</v>
      </c>
      <c r="C87" s="126"/>
      <c r="D87" s="121">
        <v>13.52</v>
      </c>
      <c r="E87" s="121"/>
      <c r="F87" s="121">
        <v>6.55</v>
      </c>
      <c r="G87" s="121"/>
      <c r="H87" s="121">
        <v>1.07</v>
      </c>
      <c r="I87" s="135">
        <f>SUM(D87:H87)</f>
        <v>21.14</v>
      </c>
    </row>
    <row r="88" s="105" customFormat="1" customHeight="1" spans="1:9">
      <c r="A88" s="126">
        <v>71</v>
      </c>
      <c r="B88" s="129" t="s">
        <v>84</v>
      </c>
      <c r="C88" s="126"/>
      <c r="D88" s="121">
        <v>7.68</v>
      </c>
      <c r="E88" s="121"/>
      <c r="F88" s="121"/>
      <c r="G88" s="121"/>
      <c r="H88" s="121"/>
      <c r="I88" s="135">
        <f>SUM(D88:H88)</f>
        <v>7.68</v>
      </c>
    </row>
    <row r="89" s="105" customFormat="1" ht="23.1" customHeight="1" spans="1:9">
      <c r="A89" s="126">
        <v>72</v>
      </c>
      <c r="B89" s="119" t="s">
        <v>85</v>
      </c>
      <c r="C89" s="123" t="s">
        <v>16</v>
      </c>
      <c r="D89" s="121">
        <v>13.52</v>
      </c>
      <c r="E89" s="121"/>
      <c r="F89" s="121"/>
      <c r="G89" s="121">
        <v>24</v>
      </c>
      <c r="H89" s="121"/>
      <c r="I89" s="134">
        <f>SUM(D89:H89)</f>
        <v>37.52</v>
      </c>
    </row>
    <row r="90" s="105" customFormat="1" ht="23.1" customHeight="1" spans="1:9">
      <c r="A90" s="126">
        <v>73</v>
      </c>
      <c r="B90" s="122"/>
      <c r="C90" s="123" t="s">
        <v>86</v>
      </c>
      <c r="D90" s="121">
        <v>3.38</v>
      </c>
      <c r="E90" s="121">
        <v>47.65</v>
      </c>
      <c r="F90" s="121"/>
      <c r="G90" s="121"/>
      <c r="H90" s="121">
        <v>3.32</v>
      </c>
      <c r="I90" s="134">
        <f>SUM(D90:H90)</f>
        <v>54.35</v>
      </c>
    </row>
    <row r="91" s="105" customFormat="1" customHeight="1" spans="1:9">
      <c r="A91" s="124"/>
      <c r="B91" s="125" t="s">
        <v>14</v>
      </c>
      <c r="C91" s="125"/>
      <c r="D91" s="128">
        <f>SUM(D89:D90)</f>
        <v>16.9</v>
      </c>
      <c r="E91" s="128">
        <f>SUM(E89:E90)</f>
        <v>47.65</v>
      </c>
      <c r="F91" s="128"/>
      <c r="G91" s="128">
        <f>SUM(G89:G90)</f>
        <v>24</v>
      </c>
      <c r="H91" s="128">
        <f>SUM(H89:H90)</f>
        <v>3.32</v>
      </c>
      <c r="I91" s="135">
        <f>SUM(I89:I90)</f>
        <v>91.87</v>
      </c>
    </row>
    <row r="92" s="105" customFormat="1" customHeight="1" spans="1:9">
      <c r="A92" s="126">
        <v>74</v>
      </c>
      <c r="B92" s="129" t="s">
        <v>87</v>
      </c>
      <c r="C92" s="126"/>
      <c r="D92" s="121">
        <v>13.52</v>
      </c>
      <c r="E92" s="121"/>
      <c r="F92" s="121"/>
      <c r="G92" s="121"/>
      <c r="H92" s="121">
        <v>4.31</v>
      </c>
      <c r="I92" s="135">
        <f>SUM(D92:H92)</f>
        <v>17.83</v>
      </c>
    </row>
    <row r="93" s="105" customFormat="1" customHeight="1" spans="1:9">
      <c r="A93" s="126">
        <v>75</v>
      </c>
      <c r="B93" s="129" t="s">
        <v>88</v>
      </c>
      <c r="C93" s="126"/>
      <c r="D93" s="121">
        <v>8.52</v>
      </c>
      <c r="E93" s="121">
        <v>53.95</v>
      </c>
      <c r="F93" s="121">
        <v>42.28</v>
      </c>
      <c r="G93" s="121"/>
      <c r="H93" s="121">
        <v>5.11</v>
      </c>
      <c r="I93" s="135">
        <f>SUM(D93:H93)</f>
        <v>109.86</v>
      </c>
    </row>
    <row r="94" s="105" customFormat="1" customHeight="1" spans="1:9">
      <c r="A94" s="126">
        <v>76</v>
      </c>
      <c r="B94" s="129" t="s">
        <v>89</v>
      </c>
      <c r="C94" s="126"/>
      <c r="D94" s="121">
        <v>13.52</v>
      </c>
      <c r="E94" s="121">
        <v>102.1</v>
      </c>
      <c r="F94" s="121">
        <v>53.07</v>
      </c>
      <c r="G94" s="121"/>
      <c r="H94" s="121"/>
      <c r="I94" s="135">
        <f>SUM(D94:H94)</f>
        <v>168.69</v>
      </c>
    </row>
    <row r="95" s="105" customFormat="1" customHeight="1" spans="1:9">
      <c r="A95" s="126">
        <v>77</v>
      </c>
      <c r="B95" s="119" t="s">
        <v>90</v>
      </c>
      <c r="C95" s="123" t="s">
        <v>16</v>
      </c>
      <c r="D95" s="121">
        <v>10.14</v>
      </c>
      <c r="E95" s="121"/>
      <c r="F95" s="121"/>
      <c r="G95" s="121"/>
      <c r="H95" s="121"/>
      <c r="I95" s="134">
        <f>SUM(D95:H95)</f>
        <v>10.14</v>
      </c>
    </row>
    <row r="96" s="105" customFormat="1" customHeight="1" spans="1:9">
      <c r="A96" s="126">
        <v>78</v>
      </c>
      <c r="B96" s="127"/>
      <c r="C96" s="123" t="s">
        <v>91</v>
      </c>
      <c r="D96" s="121"/>
      <c r="E96" s="121"/>
      <c r="F96" s="121">
        <v>11.95</v>
      </c>
      <c r="G96" s="121"/>
      <c r="H96" s="121"/>
      <c r="I96" s="134">
        <f>SUM(D96:H96)</f>
        <v>11.95</v>
      </c>
    </row>
    <row r="97" s="105" customFormat="1" customHeight="1" spans="1:9">
      <c r="A97" s="126">
        <v>79</v>
      </c>
      <c r="B97" s="122"/>
      <c r="C97" s="123" t="s">
        <v>92</v>
      </c>
      <c r="D97" s="121">
        <v>3.38</v>
      </c>
      <c r="E97" s="121"/>
      <c r="F97" s="121">
        <v>12.94</v>
      </c>
      <c r="G97" s="121"/>
      <c r="H97" s="121">
        <v>4.21</v>
      </c>
      <c r="I97" s="134">
        <f>SUM(D97:H97)</f>
        <v>20.53</v>
      </c>
    </row>
    <row r="98" s="105" customFormat="1" customHeight="1" spans="1:9">
      <c r="A98" s="124"/>
      <c r="B98" s="125" t="s">
        <v>14</v>
      </c>
      <c r="C98" s="125"/>
      <c r="D98" s="128">
        <f>SUM(D95:D97)</f>
        <v>13.52</v>
      </c>
      <c r="E98" s="128"/>
      <c r="F98" s="128">
        <f>SUM(F95:F97)</f>
        <v>24.89</v>
      </c>
      <c r="G98" s="128"/>
      <c r="H98" s="128">
        <f>SUM(H95:H97)</f>
        <v>4.21</v>
      </c>
      <c r="I98" s="135">
        <f>SUM(I95:I97)</f>
        <v>42.62</v>
      </c>
    </row>
    <row r="99" s="105" customFormat="1" customHeight="1" spans="1:9">
      <c r="A99" s="126">
        <v>80</v>
      </c>
      <c r="B99" s="129" t="s">
        <v>93</v>
      </c>
      <c r="C99" s="126"/>
      <c r="D99" s="121">
        <v>13.52</v>
      </c>
      <c r="E99" s="121"/>
      <c r="F99" s="121">
        <v>71.82</v>
      </c>
      <c r="G99" s="121"/>
      <c r="H99" s="121">
        <v>8.72</v>
      </c>
      <c r="I99" s="135">
        <f>SUM(D99:H99)</f>
        <v>94.06</v>
      </c>
    </row>
    <row r="100" s="105" customFormat="1" customHeight="1" spans="1:9">
      <c r="A100" s="126">
        <v>81</v>
      </c>
      <c r="B100" s="129" t="s">
        <v>94</v>
      </c>
      <c r="C100" s="126"/>
      <c r="D100" s="121">
        <v>19.13</v>
      </c>
      <c r="E100" s="121"/>
      <c r="F100" s="121">
        <v>52.3</v>
      </c>
      <c r="G100" s="121"/>
      <c r="H100" s="121">
        <v>5.07</v>
      </c>
      <c r="I100" s="135">
        <f>SUM(D100:H100)</f>
        <v>76.5</v>
      </c>
    </row>
    <row r="101" s="105" customFormat="1" customHeight="1" spans="1:9">
      <c r="A101" s="136">
        <v>82</v>
      </c>
      <c r="B101" s="137" t="s">
        <v>95</v>
      </c>
      <c r="C101" s="136"/>
      <c r="D101" s="138">
        <v>13.52</v>
      </c>
      <c r="E101" s="138"/>
      <c r="F101" s="138">
        <v>39.1</v>
      </c>
      <c r="G101" s="138"/>
      <c r="H101" s="138">
        <v>3.15</v>
      </c>
      <c r="I101" s="140">
        <f>SUM(D101:H101)</f>
        <v>55.77</v>
      </c>
    </row>
  </sheetData>
  <mergeCells count="57">
    <mergeCell ref="A2:I2"/>
    <mergeCell ref="A3:I3"/>
    <mergeCell ref="B19:C19"/>
    <mergeCell ref="B20:C20"/>
    <mergeCell ref="B25:C25"/>
    <mergeCell ref="B26:C26"/>
    <mergeCell ref="B27:C27"/>
    <mergeCell ref="B28:C28"/>
    <mergeCell ref="B29:C29"/>
    <mergeCell ref="B34:C34"/>
    <mergeCell ref="B38:C38"/>
    <mergeCell ref="B39:C39"/>
    <mergeCell ref="B40:C40"/>
    <mergeCell ref="B41:C41"/>
    <mergeCell ref="B45:C45"/>
    <mergeCell ref="B46:C46"/>
    <mergeCell ref="B47:C47"/>
    <mergeCell ref="B48:C48"/>
    <mergeCell ref="B49:C49"/>
    <mergeCell ref="B54:C54"/>
    <mergeCell ref="B55:C55"/>
    <mergeCell ref="B56:C56"/>
    <mergeCell ref="B63:C63"/>
    <mergeCell ref="B64:C64"/>
    <mergeCell ref="B65:C65"/>
    <mergeCell ref="B71:C71"/>
    <mergeCell ref="B72:C72"/>
    <mergeCell ref="B73:C73"/>
    <mergeCell ref="B74:C74"/>
    <mergeCell ref="B75:C75"/>
    <mergeCell ref="B76:C76"/>
    <mergeCell ref="B80:C80"/>
    <mergeCell ref="B81:C81"/>
    <mergeCell ref="B82:C82"/>
    <mergeCell ref="B86:C86"/>
    <mergeCell ref="B87:C87"/>
    <mergeCell ref="B88:C88"/>
    <mergeCell ref="B92:C92"/>
    <mergeCell ref="B93:C93"/>
    <mergeCell ref="B94:C94"/>
    <mergeCell ref="B99:C99"/>
    <mergeCell ref="B100:C100"/>
    <mergeCell ref="B101:C101"/>
    <mergeCell ref="B6:B7"/>
    <mergeCell ref="B9:B14"/>
    <mergeCell ref="B16:B17"/>
    <mergeCell ref="B21:B23"/>
    <mergeCell ref="B30:B32"/>
    <mergeCell ref="B35:B36"/>
    <mergeCell ref="B42:B43"/>
    <mergeCell ref="B50:B52"/>
    <mergeCell ref="B57:B61"/>
    <mergeCell ref="B66:B69"/>
    <mergeCell ref="B77:B78"/>
    <mergeCell ref="B83:B84"/>
    <mergeCell ref="B89:B90"/>
    <mergeCell ref="B95:B97"/>
  </mergeCells>
  <pageMargins left="0.866141732283464" right="0.866141732283464" top="0.866141732283464" bottom="0.866141732283464" header="0.31496062992126" footer="0.31496062992126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3"/>
  <sheetViews>
    <sheetView workbookViewId="0">
      <selection activeCell="A2" sqref="A2:I2"/>
    </sheetView>
  </sheetViews>
  <sheetFormatPr defaultColWidth="9" defaultRowHeight="14.25"/>
  <cols>
    <col min="1" max="1" width="3.25" customWidth="1"/>
    <col min="2" max="2" width="6.25" customWidth="1"/>
    <col min="3" max="3" width="14" customWidth="1"/>
    <col min="4" max="4" width="17" customWidth="1"/>
    <col min="5" max="5" width="13" customWidth="1"/>
    <col min="6" max="6" width="8.875" customWidth="1"/>
    <col min="7" max="7" width="6.25" customWidth="1"/>
    <col min="8" max="8" width="6" customWidth="1"/>
    <col min="9" max="9" width="6.75" style="85" customWidth="1"/>
  </cols>
  <sheetData>
    <row r="1" ht="18" customHeight="1" spans="1:9">
      <c r="A1" s="86" t="s">
        <v>96</v>
      </c>
      <c r="B1" s="86"/>
      <c r="C1" s="86"/>
      <c r="D1" s="86"/>
      <c r="E1" s="86"/>
      <c r="F1" s="86"/>
      <c r="G1" s="86"/>
      <c r="H1" s="86"/>
      <c r="I1" s="86"/>
    </row>
    <row r="2" ht="49.5" customHeight="1" spans="1:9">
      <c r="A2" s="87" t="s">
        <v>97</v>
      </c>
      <c r="B2" s="87"/>
      <c r="C2" s="87"/>
      <c r="D2" s="87"/>
      <c r="E2" s="87"/>
      <c r="F2" s="87"/>
      <c r="G2" s="87"/>
      <c r="H2" s="87"/>
      <c r="I2" s="87"/>
    </row>
    <row r="3" ht="15.75" customHeight="1" spans="1:9">
      <c r="A3" s="88" t="s">
        <v>2</v>
      </c>
      <c r="B3" s="89"/>
      <c r="C3" s="89"/>
      <c r="D3" s="89"/>
      <c r="E3" s="89"/>
      <c r="F3" s="89"/>
      <c r="G3" s="89"/>
      <c r="H3" s="89"/>
      <c r="I3" s="89"/>
    </row>
    <row r="4" ht="36.75" spans="1:9">
      <c r="A4" s="90" t="s">
        <v>98</v>
      </c>
      <c r="B4" s="91" t="s">
        <v>99</v>
      </c>
      <c r="C4" s="91" t="s">
        <v>100</v>
      </c>
      <c r="D4" s="91" t="s">
        <v>101</v>
      </c>
      <c r="E4" s="91" t="s">
        <v>102</v>
      </c>
      <c r="F4" s="91" t="s">
        <v>103</v>
      </c>
      <c r="G4" s="91" t="s">
        <v>104</v>
      </c>
      <c r="H4" s="91" t="s">
        <v>105</v>
      </c>
      <c r="I4" s="96" t="s">
        <v>106</v>
      </c>
    </row>
    <row r="5" spans="1:9">
      <c r="A5" s="92" t="s">
        <v>107</v>
      </c>
      <c r="B5" s="93"/>
      <c r="C5" s="93"/>
      <c r="D5" s="93"/>
      <c r="E5" s="93"/>
      <c r="F5" s="93"/>
      <c r="G5" s="93"/>
      <c r="H5" s="93"/>
      <c r="I5" s="97" t="s">
        <v>108</v>
      </c>
    </row>
    <row r="6" spans="1:9">
      <c r="A6" s="92" t="s">
        <v>109</v>
      </c>
      <c r="B6" s="93"/>
      <c r="C6" s="93"/>
      <c r="D6" s="93"/>
      <c r="E6" s="93"/>
      <c r="F6" s="93"/>
      <c r="G6" s="93"/>
      <c r="H6" s="93"/>
      <c r="I6" s="98">
        <v>20.42</v>
      </c>
    </row>
    <row r="7" spans="1:9">
      <c r="A7" s="94">
        <v>1</v>
      </c>
      <c r="B7" s="95" t="s">
        <v>110</v>
      </c>
      <c r="C7" s="95" t="s">
        <v>111</v>
      </c>
      <c r="D7" s="95" t="s">
        <v>112</v>
      </c>
      <c r="E7" s="95" t="s">
        <v>113</v>
      </c>
      <c r="F7" s="95" t="s">
        <v>114</v>
      </c>
      <c r="G7" s="95">
        <v>1</v>
      </c>
      <c r="H7" s="95" t="s">
        <v>115</v>
      </c>
      <c r="I7" s="46">
        <v>6.76</v>
      </c>
    </row>
    <row r="8" spans="1:9">
      <c r="A8" s="94">
        <v>2</v>
      </c>
      <c r="B8" s="95"/>
      <c r="C8" s="95"/>
      <c r="D8" s="95"/>
      <c r="E8" s="95"/>
      <c r="F8" s="95" t="s">
        <v>116</v>
      </c>
      <c r="G8" s="95">
        <v>1</v>
      </c>
      <c r="H8" s="95" t="s">
        <v>117</v>
      </c>
      <c r="I8" s="46">
        <v>3.38</v>
      </c>
    </row>
    <row r="9" spans="1:9">
      <c r="A9" s="94">
        <v>3</v>
      </c>
      <c r="B9" s="95"/>
      <c r="C9" s="95"/>
      <c r="D9" s="95" t="s">
        <v>118</v>
      </c>
      <c r="E9" s="95" t="s">
        <v>119</v>
      </c>
      <c r="F9" s="95" t="s">
        <v>114</v>
      </c>
      <c r="G9" s="95">
        <v>1</v>
      </c>
      <c r="H9" s="95" t="s">
        <v>115</v>
      </c>
      <c r="I9" s="46">
        <v>6.76</v>
      </c>
    </row>
    <row r="10" spans="1:9">
      <c r="A10" s="94">
        <v>4</v>
      </c>
      <c r="B10" s="95"/>
      <c r="C10" s="95"/>
      <c r="D10" s="95"/>
      <c r="E10" s="95"/>
      <c r="F10" s="95" t="s">
        <v>116</v>
      </c>
      <c r="G10" s="95">
        <v>0.3</v>
      </c>
      <c r="H10" s="95" t="s">
        <v>117</v>
      </c>
      <c r="I10" s="46">
        <v>1.76</v>
      </c>
    </row>
    <row r="11" spans="1:9">
      <c r="A11" s="94">
        <v>5</v>
      </c>
      <c r="B11" s="95"/>
      <c r="C11" s="95"/>
      <c r="D11" s="95"/>
      <c r="E11" s="95"/>
      <c r="F11" s="95" t="s">
        <v>120</v>
      </c>
      <c r="G11" s="95">
        <v>0.3</v>
      </c>
      <c r="H11" s="95" t="s">
        <v>121</v>
      </c>
      <c r="I11" s="46">
        <v>1.76</v>
      </c>
    </row>
    <row r="12" spans="1:9">
      <c r="A12" s="92" t="s">
        <v>122</v>
      </c>
      <c r="B12" s="93"/>
      <c r="C12" s="93"/>
      <c r="D12" s="93"/>
      <c r="E12" s="93"/>
      <c r="F12" s="93"/>
      <c r="G12" s="93"/>
      <c r="H12" s="93"/>
      <c r="I12" s="99">
        <v>45.97</v>
      </c>
    </row>
    <row r="13" ht="26.25" customHeight="1" spans="1:9">
      <c r="A13" s="94">
        <v>6</v>
      </c>
      <c r="B13" s="95" t="s">
        <v>123</v>
      </c>
      <c r="C13" s="95" t="s">
        <v>124</v>
      </c>
      <c r="D13" s="95" t="s">
        <v>125</v>
      </c>
      <c r="E13" s="95" t="s">
        <v>113</v>
      </c>
      <c r="F13" s="95" t="s">
        <v>120</v>
      </c>
      <c r="G13" s="95">
        <v>1</v>
      </c>
      <c r="H13" s="95" t="s">
        <v>121</v>
      </c>
      <c r="I13" s="99">
        <v>3.38</v>
      </c>
    </row>
    <row r="14" ht="24.75" customHeight="1" spans="1:9">
      <c r="A14" s="94">
        <v>7</v>
      </c>
      <c r="B14" s="95"/>
      <c r="C14" s="95"/>
      <c r="D14" s="95" t="s">
        <v>126</v>
      </c>
      <c r="E14" s="95" t="s">
        <v>127</v>
      </c>
      <c r="F14" s="95" t="s">
        <v>116</v>
      </c>
      <c r="G14" s="95">
        <v>0.3</v>
      </c>
      <c r="H14" s="95" t="s">
        <v>117</v>
      </c>
      <c r="I14" s="99">
        <v>1.76</v>
      </c>
    </row>
    <row r="15" spans="1:9">
      <c r="A15" s="94">
        <v>8</v>
      </c>
      <c r="B15" s="95" t="s">
        <v>128</v>
      </c>
      <c r="C15" s="95" t="s">
        <v>129</v>
      </c>
      <c r="D15" s="95" t="s">
        <v>130</v>
      </c>
      <c r="E15" s="95" t="s">
        <v>131</v>
      </c>
      <c r="F15" s="95" t="s">
        <v>116</v>
      </c>
      <c r="G15" s="95">
        <v>1</v>
      </c>
      <c r="H15" s="95" t="s">
        <v>117</v>
      </c>
      <c r="I15" s="99">
        <v>3.38</v>
      </c>
    </row>
    <row r="16" spans="1:9">
      <c r="A16" s="94">
        <v>9</v>
      </c>
      <c r="B16" s="95"/>
      <c r="C16" s="95"/>
      <c r="D16" s="95"/>
      <c r="E16" s="95"/>
      <c r="F16" s="95" t="s">
        <v>120</v>
      </c>
      <c r="G16" s="95">
        <v>1</v>
      </c>
      <c r="H16" s="95" t="s">
        <v>132</v>
      </c>
      <c r="I16" s="99">
        <v>3.38</v>
      </c>
    </row>
    <row r="17" spans="1:9">
      <c r="A17" s="94">
        <v>10</v>
      </c>
      <c r="B17" s="95" t="s">
        <v>133</v>
      </c>
      <c r="C17" s="95" t="s">
        <v>134</v>
      </c>
      <c r="D17" s="95" t="s">
        <v>135</v>
      </c>
      <c r="E17" s="95" t="s">
        <v>136</v>
      </c>
      <c r="F17" s="95" t="s">
        <v>114</v>
      </c>
      <c r="G17" s="95">
        <v>0.3</v>
      </c>
      <c r="H17" s="95" t="s">
        <v>115</v>
      </c>
      <c r="I17" s="99">
        <v>3.51</v>
      </c>
    </row>
    <row r="18" spans="1:9">
      <c r="A18" s="94">
        <v>11</v>
      </c>
      <c r="B18" s="95"/>
      <c r="C18" s="95"/>
      <c r="D18" s="95"/>
      <c r="E18" s="95"/>
      <c r="F18" s="95" t="s">
        <v>116</v>
      </c>
      <c r="G18" s="95">
        <v>0.3</v>
      </c>
      <c r="H18" s="95" t="s">
        <v>117</v>
      </c>
      <c r="I18" s="99">
        <v>1.76</v>
      </c>
    </row>
    <row r="19" spans="1:9">
      <c r="A19" s="94">
        <v>12</v>
      </c>
      <c r="B19" s="95"/>
      <c r="C19" s="95"/>
      <c r="D19" s="95"/>
      <c r="E19" s="95"/>
      <c r="F19" s="95" t="s">
        <v>120</v>
      </c>
      <c r="G19" s="95">
        <v>0.3</v>
      </c>
      <c r="H19" s="95" t="s">
        <v>121</v>
      </c>
      <c r="I19" s="99">
        <v>1.76</v>
      </c>
    </row>
    <row r="20" spans="1:9">
      <c r="A20" s="94">
        <v>13</v>
      </c>
      <c r="B20" s="95" t="s">
        <v>137</v>
      </c>
      <c r="C20" s="95" t="s">
        <v>138</v>
      </c>
      <c r="D20" s="95" t="s">
        <v>139</v>
      </c>
      <c r="E20" s="95" t="s">
        <v>140</v>
      </c>
      <c r="F20" s="95" t="s">
        <v>114</v>
      </c>
      <c r="G20" s="95">
        <v>1</v>
      </c>
      <c r="H20" s="95" t="s">
        <v>115</v>
      </c>
      <c r="I20" s="99">
        <v>6.76</v>
      </c>
    </row>
    <row r="21" spans="1:9">
      <c r="A21" s="94">
        <v>14</v>
      </c>
      <c r="B21" s="95"/>
      <c r="C21" s="95"/>
      <c r="D21" s="95"/>
      <c r="E21" s="95"/>
      <c r="F21" s="95" t="s">
        <v>116</v>
      </c>
      <c r="G21" s="95">
        <v>1</v>
      </c>
      <c r="H21" s="95" t="s">
        <v>117</v>
      </c>
      <c r="I21" s="99">
        <v>3.38</v>
      </c>
    </row>
    <row r="22" spans="1:9">
      <c r="A22" s="94">
        <v>15</v>
      </c>
      <c r="B22" s="95"/>
      <c r="C22" s="95"/>
      <c r="D22" s="95"/>
      <c r="E22" s="95"/>
      <c r="F22" s="95" t="s">
        <v>120</v>
      </c>
      <c r="G22" s="95">
        <v>1</v>
      </c>
      <c r="H22" s="95" t="s">
        <v>141</v>
      </c>
      <c r="I22" s="99">
        <v>3.38</v>
      </c>
    </row>
    <row r="23" spans="1:9">
      <c r="A23" s="94">
        <v>16</v>
      </c>
      <c r="B23" s="95" t="s">
        <v>142</v>
      </c>
      <c r="C23" s="95" t="s">
        <v>143</v>
      </c>
      <c r="D23" s="95" t="s">
        <v>144</v>
      </c>
      <c r="E23" s="95" t="s">
        <v>145</v>
      </c>
      <c r="F23" s="95" t="s">
        <v>114</v>
      </c>
      <c r="G23" s="95">
        <v>1</v>
      </c>
      <c r="H23" s="95" t="s">
        <v>115</v>
      </c>
      <c r="I23" s="99">
        <v>6.76</v>
      </c>
    </row>
    <row r="24" spans="1:9">
      <c r="A24" s="94">
        <v>17</v>
      </c>
      <c r="B24" s="95"/>
      <c r="C24" s="95"/>
      <c r="D24" s="95"/>
      <c r="E24" s="95"/>
      <c r="F24" s="95" t="s">
        <v>116</v>
      </c>
      <c r="G24" s="95">
        <v>1</v>
      </c>
      <c r="H24" s="95" t="s">
        <v>117</v>
      </c>
      <c r="I24" s="99">
        <v>3.38</v>
      </c>
    </row>
    <row r="25" spans="1:9">
      <c r="A25" s="94">
        <v>18</v>
      </c>
      <c r="B25" s="95"/>
      <c r="C25" s="95"/>
      <c r="D25" s="95"/>
      <c r="E25" s="95"/>
      <c r="F25" s="95" t="s">
        <v>120</v>
      </c>
      <c r="G25" s="95">
        <v>1</v>
      </c>
      <c r="H25" s="95" t="s">
        <v>146</v>
      </c>
      <c r="I25" s="99">
        <v>3.38</v>
      </c>
    </row>
    <row r="26" spans="1:9">
      <c r="A26" s="92" t="s">
        <v>147</v>
      </c>
      <c r="B26" s="93"/>
      <c r="C26" s="93"/>
      <c r="D26" s="93"/>
      <c r="E26" s="93"/>
      <c r="F26" s="93"/>
      <c r="G26" s="93"/>
      <c r="H26" s="93"/>
      <c r="I26" s="99">
        <v>13.52</v>
      </c>
    </row>
    <row r="27" spans="1:9">
      <c r="A27" s="94">
        <v>19</v>
      </c>
      <c r="B27" s="95" t="s">
        <v>123</v>
      </c>
      <c r="C27" s="95" t="s">
        <v>148</v>
      </c>
      <c r="D27" s="95" t="s">
        <v>149</v>
      </c>
      <c r="E27" s="95" t="s">
        <v>150</v>
      </c>
      <c r="F27" s="95" t="s">
        <v>114</v>
      </c>
      <c r="G27" s="95">
        <v>1</v>
      </c>
      <c r="H27" s="95" t="s">
        <v>115</v>
      </c>
      <c r="I27" s="99">
        <v>6.76</v>
      </c>
    </row>
    <row r="28" spans="1:9">
      <c r="A28" s="94">
        <v>20</v>
      </c>
      <c r="B28" s="95"/>
      <c r="C28" s="95"/>
      <c r="D28" s="95"/>
      <c r="E28" s="95"/>
      <c r="F28" s="95" t="s">
        <v>116</v>
      </c>
      <c r="G28" s="95">
        <v>1</v>
      </c>
      <c r="H28" s="95" t="s">
        <v>151</v>
      </c>
      <c r="I28" s="99">
        <v>3.38</v>
      </c>
    </row>
    <row r="29" spans="1:9">
      <c r="A29" s="94">
        <v>21</v>
      </c>
      <c r="B29" s="95"/>
      <c r="C29" s="95"/>
      <c r="D29" s="95"/>
      <c r="E29" s="95"/>
      <c r="F29" s="95" t="s">
        <v>120</v>
      </c>
      <c r="G29" s="95">
        <v>1</v>
      </c>
      <c r="H29" s="95" t="s">
        <v>152</v>
      </c>
      <c r="I29" s="99">
        <v>3.38</v>
      </c>
    </row>
    <row r="30" spans="1:9">
      <c r="A30" s="92" t="s">
        <v>153</v>
      </c>
      <c r="B30" s="93"/>
      <c r="C30" s="93"/>
      <c r="D30" s="93"/>
      <c r="E30" s="93"/>
      <c r="F30" s="93"/>
      <c r="G30" s="93"/>
      <c r="H30" s="93"/>
      <c r="I30" s="99">
        <v>4.43</v>
      </c>
    </row>
    <row r="31" spans="1:9">
      <c r="A31" s="94">
        <v>22</v>
      </c>
      <c r="B31" s="95" t="s">
        <v>154</v>
      </c>
      <c r="C31" s="95" t="s">
        <v>155</v>
      </c>
      <c r="D31" s="95" t="s">
        <v>156</v>
      </c>
      <c r="E31" s="95" t="s">
        <v>157</v>
      </c>
      <c r="F31" s="95" t="s">
        <v>120</v>
      </c>
      <c r="G31" s="95">
        <v>1</v>
      </c>
      <c r="H31" s="95" t="s">
        <v>158</v>
      </c>
      <c r="I31" s="99">
        <v>3.38</v>
      </c>
    </row>
    <row r="32" spans="1:9">
      <c r="A32" s="94">
        <v>23</v>
      </c>
      <c r="B32" s="95"/>
      <c r="C32" s="95"/>
      <c r="D32" s="95" t="s">
        <v>159</v>
      </c>
      <c r="E32" s="95" t="s">
        <v>160</v>
      </c>
      <c r="F32" s="95" t="s">
        <v>120</v>
      </c>
      <c r="G32" s="95">
        <v>0.05</v>
      </c>
      <c r="H32" s="95" t="s">
        <v>158</v>
      </c>
      <c r="I32" s="99">
        <v>1.05</v>
      </c>
    </row>
    <row r="33" spans="1:9">
      <c r="A33" s="92" t="s">
        <v>161</v>
      </c>
      <c r="B33" s="93"/>
      <c r="C33" s="93"/>
      <c r="D33" s="93"/>
      <c r="E33" s="93"/>
      <c r="F33" s="93"/>
      <c r="G33" s="93"/>
      <c r="H33" s="93"/>
      <c r="I33" s="99">
        <v>13.52</v>
      </c>
    </row>
    <row r="34" spans="1:9">
      <c r="A34" s="94">
        <v>24</v>
      </c>
      <c r="B34" s="95" t="s">
        <v>162</v>
      </c>
      <c r="C34" s="95" t="s">
        <v>163</v>
      </c>
      <c r="D34" s="95" t="s">
        <v>164</v>
      </c>
      <c r="E34" s="95" t="s">
        <v>165</v>
      </c>
      <c r="F34" s="95" t="s">
        <v>114</v>
      </c>
      <c r="G34" s="95">
        <v>1</v>
      </c>
      <c r="H34" s="95" t="s">
        <v>115</v>
      </c>
      <c r="I34" s="99">
        <v>6.76</v>
      </c>
    </row>
    <row r="35" spans="1:9">
      <c r="A35" s="94">
        <v>25</v>
      </c>
      <c r="B35" s="95"/>
      <c r="C35" s="95"/>
      <c r="D35" s="95"/>
      <c r="E35" s="95"/>
      <c r="F35" s="95" t="s">
        <v>116</v>
      </c>
      <c r="G35" s="95">
        <v>1</v>
      </c>
      <c r="H35" s="95" t="s">
        <v>151</v>
      </c>
      <c r="I35" s="99">
        <v>3.38</v>
      </c>
    </row>
    <row r="36" spans="1:9">
      <c r="A36" s="94">
        <v>26</v>
      </c>
      <c r="B36" s="95"/>
      <c r="C36" s="95"/>
      <c r="D36" s="95"/>
      <c r="E36" s="95"/>
      <c r="F36" s="95" t="s">
        <v>120</v>
      </c>
      <c r="G36" s="95">
        <v>1</v>
      </c>
      <c r="H36" s="95" t="s">
        <v>141</v>
      </c>
      <c r="I36" s="99">
        <v>3.38</v>
      </c>
    </row>
    <row r="37" spans="1:9">
      <c r="A37" s="92" t="s">
        <v>166</v>
      </c>
      <c r="B37" s="93"/>
      <c r="C37" s="93"/>
      <c r="D37" s="93"/>
      <c r="E37" s="93"/>
      <c r="F37" s="93"/>
      <c r="G37" s="93"/>
      <c r="H37" s="93"/>
      <c r="I37" s="99">
        <v>17.3</v>
      </c>
    </row>
    <row r="38" spans="1:9">
      <c r="A38" s="94">
        <v>27</v>
      </c>
      <c r="B38" s="95" t="s">
        <v>123</v>
      </c>
      <c r="C38" s="95" t="s">
        <v>167</v>
      </c>
      <c r="D38" s="95" t="s">
        <v>168</v>
      </c>
      <c r="E38" s="95" t="s">
        <v>169</v>
      </c>
      <c r="F38" s="95" t="s">
        <v>114</v>
      </c>
      <c r="G38" s="95">
        <v>0.3</v>
      </c>
      <c r="H38" s="95" t="s">
        <v>115</v>
      </c>
      <c r="I38" s="99">
        <v>3.51</v>
      </c>
    </row>
    <row r="39" spans="1:9">
      <c r="A39" s="94">
        <v>28</v>
      </c>
      <c r="B39" s="95"/>
      <c r="C39" s="95"/>
      <c r="D39" s="95"/>
      <c r="E39" s="95"/>
      <c r="F39" s="95" t="s">
        <v>116</v>
      </c>
      <c r="G39" s="95">
        <v>1</v>
      </c>
      <c r="H39" s="95" t="s">
        <v>170</v>
      </c>
      <c r="I39" s="99">
        <v>3.38</v>
      </c>
    </row>
    <row r="40" ht="25.5" customHeight="1" spans="1:9">
      <c r="A40" s="94">
        <v>29</v>
      </c>
      <c r="B40" s="95" t="s">
        <v>171</v>
      </c>
      <c r="C40" s="95" t="s">
        <v>172</v>
      </c>
      <c r="D40" s="95" t="s">
        <v>173</v>
      </c>
      <c r="E40" s="95" t="s">
        <v>174</v>
      </c>
      <c r="F40" s="95" t="s">
        <v>120</v>
      </c>
      <c r="G40" s="95">
        <v>1</v>
      </c>
      <c r="H40" s="95" t="s">
        <v>175</v>
      </c>
      <c r="I40" s="99">
        <v>3.38</v>
      </c>
    </row>
    <row r="41" spans="1:9">
      <c r="A41" s="94">
        <v>30</v>
      </c>
      <c r="B41" s="95" t="s">
        <v>176</v>
      </c>
      <c r="C41" s="95" t="s">
        <v>177</v>
      </c>
      <c r="D41" s="95" t="s">
        <v>177</v>
      </c>
      <c r="E41" s="95" t="s">
        <v>178</v>
      </c>
      <c r="F41" s="95" t="s">
        <v>114</v>
      </c>
      <c r="G41" s="95">
        <v>0.3</v>
      </c>
      <c r="H41" s="95" t="s">
        <v>115</v>
      </c>
      <c r="I41" s="99">
        <v>3.51</v>
      </c>
    </row>
    <row r="42" spans="1:9">
      <c r="A42" s="94">
        <v>31</v>
      </c>
      <c r="B42" s="95"/>
      <c r="C42" s="95"/>
      <c r="D42" s="95"/>
      <c r="E42" s="95"/>
      <c r="F42" s="95" t="s">
        <v>116</v>
      </c>
      <c r="G42" s="95">
        <v>0.3</v>
      </c>
      <c r="H42" s="95" t="s">
        <v>170</v>
      </c>
      <c r="I42" s="99">
        <v>1.76</v>
      </c>
    </row>
    <row r="43" spans="1:9">
      <c r="A43" s="94">
        <v>32</v>
      </c>
      <c r="B43" s="95"/>
      <c r="C43" s="95"/>
      <c r="D43" s="95"/>
      <c r="E43" s="95"/>
      <c r="F43" s="95" t="s">
        <v>120</v>
      </c>
      <c r="G43" s="95">
        <v>0.3</v>
      </c>
      <c r="H43" s="95" t="s">
        <v>179</v>
      </c>
      <c r="I43" s="99">
        <v>1.76</v>
      </c>
    </row>
    <row r="44" spans="1:9">
      <c r="A44" s="92" t="s">
        <v>180</v>
      </c>
      <c r="B44" s="93"/>
      <c r="C44" s="93"/>
      <c r="D44" s="93"/>
      <c r="E44" s="93"/>
      <c r="F44" s="93"/>
      <c r="G44" s="93"/>
      <c r="H44" s="93"/>
      <c r="I44" s="99">
        <v>13.52</v>
      </c>
    </row>
    <row r="45" spans="1:9">
      <c r="A45" s="94">
        <v>33</v>
      </c>
      <c r="B45" s="95" t="s">
        <v>181</v>
      </c>
      <c r="C45" s="95" t="s">
        <v>182</v>
      </c>
      <c r="D45" s="95" t="s">
        <v>183</v>
      </c>
      <c r="E45" s="95" t="s">
        <v>184</v>
      </c>
      <c r="F45" s="95" t="s">
        <v>114</v>
      </c>
      <c r="G45" s="95">
        <v>1</v>
      </c>
      <c r="H45" s="95" t="s">
        <v>115</v>
      </c>
      <c r="I45" s="99" t="s">
        <v>185</v>
      </c>
    </row>
    <row r="46" spans="1:9">
      <c r="A46" s="94">
        <v>34</v>
      </c>
      <c r="B46" s="95"/>
      <c r="C46" s="95"/>
      <c r="D46" s="95"/>
      <c r="E46" s="95"/>
      <c r="F46" s="95" t="s">
        <v>116</v>
      </c>
      <c r="G46" s="95">
        <v>1</v>
      </c>
      <c r="H46" s="95" t="s">
        <v>170</v>
      </c>
      <c r="I46" s="99">
        <v>3.38</v>
      </c>
    </row>
    <row r="47" spans="1:9">
      <c r="A47" s="94">
        <v>35</v>
      </c>
      <c r="B47" s="95"/>
      <c r="C47" s="95"/>
      <c r="D47" s="95"/>
      <c r="E47" s="95"/>
      <c r="F47" s="95" t="s">
        <v>120</v>
      </c>
      <c r="G47" s="95">
        <v>1</v>
      </c>
      <c r="H47" s="95" t="s">
        <v>186</v>
      </c>
      <c r="I47" s="99">
        <v>3.38</v>
      </c>
    </row>
    <row r="48" spans="1:9">
      <c r="A48" s="92" t="s">
        <v>187</v>
      </c>
      <c r="B48" s="93"/>
      <c r="C48" s="93"/>
      <c r="D48" s="93"/>
      <c r="E48" s="93"/>
      <c r="F48" s="93"/>
      <c r="G48" s="93"/>
      <c r="H48" s="93"/>
      <c r="I48" s="99">
        <v>6.76</v>
      </c>
    </row>
    <row r="49" spans="1:9">
      <c r="A49" s="94">
        <v>36</v>
      </c>
      <c r="B49" s="95" t="s">
        <v>188</v>
      </c>
      <c r="C49" s="95" t="s">
        <v>189</v>
      </c>
      <c r="D49" s="95" t="s">
        <v>190</v>
      </c>
      <c r="E49" s="95" t="s">
        <v>191</v>
      </c>
      <c r="F49" s="95" t="s">
        <v>116</v>
      </c>
      <c r="G49" s="95">
        <v>1</v>
      </c>
      <c r="H49" s="95" t="s">
        <v>170</v>
      </c>
      <c r="I49" s="99">
        <v>3.38</v>
      </c>
    </row>
    <row r="50" spans="1:9">
      <c r="A50" s="94">
        <v>37</v>
      </c>
      <c r="B50" s="95"/>
      <c r="C50" s="95"/>
      <c r="D50" s="95"/>
      <c r="E50" s="95"/>
      <c r="F50" s="95" t="s">
        <v>120</v>
      </c>
      <c r="G50" s="95">
        <v>1</v>
      </c>
      <c r="H50" s="95" t="s">
        <v>192</v>
      </c>
      <c r="I50" s="99">
        <v>3.38</v>
      </c>
    </row>
    <row r="51" spans="1:9">
      <c r="A51" s="92" t="s">
        <v>193</v>
      </c>
      <c r="B51" s="93"/>
      <c r="C51" s="93"/>
      <c r="D51" s="93"/>
      <c r="E51" s="93"/>
      <c r="F51" s="93"/>
      <c r="G51" s="93"/>
      <c r="H51" s="93"/>
      <c r="I51" s="99">
        <v>13.52</v>
      </c>
    </row>
    <row r="52" spans="1:9">
      <c r="A52" s="94">
        <v>38</v>
      </c>
      <c r="B52" s="95" t="s">
        <v>194</v>
      </c>
      <c r="C52" s="95" t="s">
        <v>195</v>
      </c>
      <c r="D52" s="95" t="s">
        <v>196</v>
      </c>
      <c r="E52" s="95" t="s">
        <v>197</v>
      </c>
      <c r="F52" s="95" t="s">
        <v>114</v>
      </c>
      <c r="G52" s="95">
        <v>1</v>
      </c>
      <c r="H52" s="95" t="s">
        <v>115</v>
      </c>
      <c r="I52" s="99">
        <v>6.76</v>
      </c>
    </row>
    <row r="53" spans="1:9">
      <c r="A53" s="94">
        <v>39</v>
      </c>
      <c r="B53" s="95"/>
      <c r="C53" s="95"/>
      <c r="D53" s="95"/>
      <c r="E53" s="95"/>
      <c r="F53" s="95" t="s">
        <v>116</v>
      </c>
      <c r="G53" s="95">
        <v>1</v>
      </c>
      <c r="H53" s="95" t="s">
        <v>170</v>
      </c>
      <c r="I53" s="99">
        <v>3.38</v>
      </c>
    </row>
    <row r="54" spans="1:9">
      <c r="A54" s="94">
        <v>40</v>
      </c>
      <c r="B54" s="95"/>
      <c r="C54" s="95"/>
      <c r="D54" s="95"/>
      <c r="E54" s="95"/>
      <c r="F54" s="95" t="s">
        <v>120</v>
      </c>
      <c r="G54" s="95">
        <v>1</v>
      </c>
      <c r="H54" s="95" t="s">
        <v>198</v>
      </c>
      <c r="I54" s="99">
        <v>3.38</v>
      </c>
    </row>
    <row r="55" spans="1:9">
      <c r="A55" s="92" t="s">
        <v>199</v>
      </c>
      <c r="B55" s="93"/>
      <c r="C55" s="93"/>
      <c r="D55" s="93"/>
      <c r="E55" s="93"/>
      <c r="F55" s="93"/>
      <c r="G55" s="93"/>
      <c r="H55" s="93"/>
      <c r="I55" s="99">
        <v>13.52</v>
      </c>
    </row>
    <row r="56" spans="1:9">
      <c r="A56" s="94">
        <v>41</v>
      </c>
      <c r="B56" s="95" t="s">
        <v>200</v>
      </c>
      <c r="C56" s="95" t="s">
        <v>201</v>
      </c>
      <c r="D56" s="95" t="s">
        <v>202</v>
      </c>
      <c r="E56" s="95" t="s">
        <v>203</v>
      </c>
      <c r="F56" s="95" t="s">
        <v>114</v>
      </c>
      <c r="G56" s="95">
        <v>1</v>
      </c>
      <c r="H56" s="95" t="s">
        <v>115</v>
      </c>
      <c r="I56" s="99">
        <v>6.76</v>
      </c>
    </row>
    <row r="57" spans="1:9">
      <c r="A57" s="94">
        <v>42</v>
      </c>
      <c r="B57" s="95"/>
      <c r="C57" s="95"/>
      <c r="D57" s="95"/>
      <c r="E57" s="95"/>
      <c r="F57" s="95" t="s">
        <v>116</v>
      </c>
      <c r="G57" s="95">
        <v>1</v>
      </c>
      <c r="H57" s="95" t="s">
        <v>170</v>
      </c>
      <c r="I57" s="99">
        <v>3.38</v>
      </c>
    </row>
    <row r="58" spans="1:9">
      <c r="A58" s="94">
        <v>43</v>
      </c>
      <c r="B58" s="95"/>
      <c r="C58" s="95"/>
      <c r="D58" s="95"/>
      <c r="E58" s="95"/>
      <c r="F58" s="95" t="s">
        <v>120</v>
      </c>
      <c r="G58" s="95">
        <v>1</v>
      </c>
      <c r="H58" s="95" t="s">
        <v>141</v>
      </c>
      <c r="I58" s="99">
        <v>3.38</v>
      </c>
    </row>
    <row r="59" ht="15" customHeight="1" spans="1:9">
      <c r="A59" s="92" t="s">
        <v>204</v>
      </c>
      <c r="B59" s="93"/>
      <c r="C59" s="93"/>
      <c r="D59" s="93"/>
      <c r="E59" s="93"/>
      <c r="F59" s="93"/>
      <c r="G59" s="93"/>
      <c r="H59" s="93"/>
      <c r="I59" s="99">
        <v>13.52</v>
      </c>
    </row>
    <row r="60" spans="1:9">
      <c r="A60" s="94">
        <v>44</v>
      </c>
      <c r="B60" s="95" t="s">
        <v>205</v>
      </c>
      <c r="C60" s="95" t="s">
        <v>206</v>
      </c>
      <c r="D60" s="95" t="s">
        <v>207</v>
      </c>
      <c r="E60" s="95" t="s">
        <v>208</v>
      </c>
      <c r="F60" s="95" t="s">
        <v>114</v>
      </c>
      <c r="G60" s="95">
        <v>1</v>
      </c>
      <c r="H60" s="95" t="s">
        <v>115</v>
      </c>
      <c r="I60" s="99">
        <v>6.76</v>
      </c>
    </row>
    <row r="61" spans="1:9">
      <c r="A61" s="94">
        <v>45</v>
      </c>
      <c r="B61" s="95"/>
      <c r="C61" s="95"/>
      <c r="D61" s="95"/>
      <c r="E61" s="95"/>
      <c r="F61" s="95" t="s">
        <v>116</v>
      </c>
      <c r="G61" s="95">
        <v>1</v>
      </c>
      <c r="H61" s="95" t="s">
        <v>158</v>
      </c>
      <c r="I61" s="99">
        <v>3.38</v>
      </c>
    </row>
    <row r="62" spans="1:9">
      <c r="A62" s="94">
        <v>46</v>
      </c>
      <c r="B62" s="95"/>
      <c r="C62" s="95"/>
      <c r="D62" s="95"/>
      <c r="E62" s="95"/>
      <c r="F62" s="95" t="s">
        <v>120</v>
      </c>
      <c r="G62" s="95">
        <v>1</v>
      </c>
      <c r="H62" s="95" t="s">
        <v>209</v>
      </c>
      <c r="I62" s="99">
        <v>3.38</v>
      </c>
    </row>
    <row r="63" ht="15" customHeight="1" spans="1:9">
      <c r="A63" s="92" t="s">
        <v>210</v>
      </c>
      <c r="B63" s="93"/>
      <c r="C63" s="93"/>
      <c r="D63" s="93"/>
      <c r="E63" s="93"/>
      <c r="F63" s="93"/>
      <c r="G63" s="93"/>
      <c r="H63" s="93"/>
      <c r="I63" s="99">
        <v>16.9</v>
      </c>
    </row>
    <row r="64" ht="23.25" customHeight="1" spans="1:9">
      <c r="A64" s="94">
        <v>47</v>
      </c>
      <c r="B64" s="95" t="s">
        <v>123</v>
      </c>
      <c r="C64" s="95" t="s">
        <v>211</v>
      </c>
      <c r="D64" s="95" t="s">
        <v>212</v>
      </c>
      <c r="E64" s="95" t="s">
        <v>213</v>
      </c>
      <c r="F64" s="95" t="s">
        <v>116</v>
      </c>
      <c r="G64" s="95">
        <v>1</v>
      </c>
      <c r="H64" s="95" t="s">
        <v>214</v>
      </c>
      <c r="I64" s="99">
        <v>3.38</v>
      </c>
    </row>
    <row r="65" ht="25.5" customHeight="1" spans="1:9">
      <c r="A65" s="94">
        <v>48</v>
      </c>
      <c r="B65" s="95"/>
      <c r="C65" s="95"/>
      <c r="D65" s="95"/>
      <c r="E65" s="95" t="s">
        <v>215</v>
      </c>
      <c r="F65" s="95" t="s">
        <v>114</v>
      </c>
      <c r="G65" s="95">
        <v>1</v>
      </c>
      <c r="H65" s="95" t="s">
        <v>115</v>
      </c>
      <c r="I65" s="99">
        <v>6.76</v>
      </c>
    </row>
    <row r="66" spans="1:9">
      <c r="A66" s="94">
        <v>49</v>
      </c>
      <c r="B66" s="95" t="s">
        <v>216</v>
      </c>
      <c r="C66" s="95" t="s">
        <v>217</v>
      </c>
      <c r="D66" s="95" t="s">
        <v>218</v>
      </c>
      <c r="E66" s="95" t="s">
        <v>219</v>
      </c>
      <c r="F66" s="95" t="s">
        <v>116</v>
      </c>
      <c r="G66" s="95">
        <v>1</v>
      </c>
      <c r="H66" s="95" t="s">
        <v>214</v>
      </c>
      <c r="I66" s="99">
        <v>3.38</v>
      </c>
    </row>
    <row r="67" spans="1:9">
      <c r="A67" s="94">
        <v>50</v>
      </c>
      <c r="B67" s="95"/>
      <c r="C67" s="95"/>
      <c r="D67" s="95"/>
      <c r="E67" s="95"/>
      <c r="F67" s="95" t="s">
        <v>120</v>
      </c>
      <c r="G67" s="95">
        <v>1</v>
      </c>
      <c r="H67" s="95" t="s">
        <v>220</v>
      </c>
      <c r="I67" s="99">
        <v>3.38</v>
      </c>
    </row>
    <row r="68" ht="15" customHeight="1" spans="1:9">
      <c r="A68" s="92" t="s">
        <v>221</v>
      </c>
      <c r="B68" s="93"/>
      <c r="C68" s="93"/>
      <c r="D68" s="93"/>
      <c r="E68" s="93"/>
      <c r="F68" s="93"/>
      <c r="G68" s="93"/>
      <c r="H68" s="93"/>
      <c r="I68" s="99">
        <v>6.76</v>
      </c>
    </row>
    <row r="69" spans="1:9">
      <c r="A69" s="94">
        <v>51</v>
      </c>
      <c r="B69" s="95" t="s">
        <v>222</v>
      </c>
      <c r="C69" s="95" t="s">
        <v>223</v>
      </c>
      <c r="D69" s="95" t="s">
        <v>224</v>
      </c>
      <c r="E69" s="95" t="s">
        <v>225</v>
      </c>
      <c r="F69" s="95" t="s">
        <v>116</v>
      </c>
      <c r="G69" s="95">
        <v>1</v>
      </c>
      <c r="H69" s="95" t="s">
        <v>214</v>
      </c>
      <c r="I69" s="99">
        <v>3.38</v>
      </c>
    </row>
    <row r="70" spans="1:9">
      <c r="A70" s="94">
        <v>52</v>
      </c>
      <c r="B70" s="95"/>
      <c r="C70" s="95"/>
      <c r="D70" s="95"/>
      <c r="E70" s="95"/>
      <c r="F70" s="95" t="s">
        <v>120</v>
      </c>
      <c r="G70" s="95">
        <v>1</v>
      </c>
      <c r="H70" s="95" t="s">
        <v>179</v>
      </c>
      <c r="I70" s="99">
        <v>3.38</v>
      </c>
    </row>
    <row r="71" ht="15" customHeight="1" spans="1:9">
      <c r="A71" s="92" t="s">
        <v>226</v>
      </c>
      <c r="B71" s="93"/>
      <c r="C71" s="93"/>
      <c r="D71" s="93"/>
      <c r="E71" s="93"/>
      <c r="F71" s="93"/>
      <c r="G71" s="93"/>
      <c r="H71" s="93"/>
      <c r="I71" s="99">
        <v>19.31</v>
      </c>
    </row>
    <row r="72" spans="1:9">
      <c r="A72" s="94">
        <v>53</v>
      </c>
      <c r="B72" s="95" t="s">
        <v>123</v>
      </c>
      <c r="C72" s="95" t="s">
        <v>227</v>
      </c>
      <c r="D72" s="95" t="s">
        <v>228</v>
      </c>
      <c r="E72" s="95" t="s">
        <v>229</v>
      </c>
      <c r="F72" s="95" t="s">
        <v>114</v>
      </c>
      <c r="G72" s="95">
        <v>1</v>
      </c>
      <c r="H72" s="95" t="s">
        <v>115</v>
      </c>
      <c r="I72" s="99">
        <v>6.76</v>
      </c>
    </row>
    <row r="73" spans="1:9">
      <c r="A73" s="94">
        <v>54</v>
      </c>
      <c r="B73" s="95"/>
      <c r="C73" s="95"/>
      <c r="D73" s="95"/>
      <c r="E73" s="95"/>
      <c r="F73" s="95" t="s">
        <v>116</v>
      </c>
      <c r="G73" s="95">
        <v>1</v>
      </c>
      <c r="H73" s="95" t="s">
        <v>230</v>
      </c>
      <c r="I73" s="99">
        <v>3.38</v>
      </c>
    </row>
    <row r="74" spans="1:9">
      <c r="A74" s="94">
        <v>55</v>
      </c>
      <c r="B74" s="95"/>
      <c r="C74" s="95"/>
      <c r="D74" s="95"/>
      <c r="E74" s="95"/>
      <c r="F74" s="95" t="s">
        <v>120</v>
      </c>
      <c r="G74" s="95">
        <v>0.5</v>
      </c>
      <c r="H74" s="95" t="s">
        <v>231</v>
      </c>
      <c r="I74" s="99">
        <v>2.41</v>
      </c>
    </row>
    <row r="75" spans="1:9">
      <c r="A75" s="94">
        <v>56</v>
      </c>
      <c r="B75" s="95" t="s">
        <v>232</v>
      </c>
      <c r="C75" s="95" t="s">
        <v>233</v>
      </c>
      <c r="D75" s="95" t="s">
        <v>234</v>
      </c>
      <c r="E75" s="95" t="s">
        <v>235</v>
      </c>
      <c r="F75" s="95" t="s">
        <v>116</v>
      </c>
      <c r="G75" s="95">
        <v>1</v>
      </c>
      <c r="H75" s="95" t="s">
        <v>230</v>
      </c>
      <c r="I75" s="99">
        <v>3.38</v>
      </c>
    </row>
    <row r="76" spans="1:9">
      <c r="A76" s="94">
        <v>57</v>
      </c>
      <c r="B76" s="95"/>
      <c r="C76" s="95"/>
      <c r="D76" s="95"/>
      <c r="E76" s="95"/>
      <c r="F76" s="95" t="s">
        <v>120</v>
      </c>
      <c r="G76" s="95">
        <v>1</v>
      </c>
      <c r="H76" s="95" t="s">
        <v>236</v>
      </c>
      <c r="I76" s="99">
        <v>3.38</v>
      </c>
    </row>
    <row r="77" ht="15" customHeight="1" spans="1:9">
      <c r="A77" s="92" t="s">
        <v>237</v>
      </c>
      <c r="B77" s="93"/>
      <c r="C77" s="93"/>
      <c r="D77" s="93"/>
      <c r="E77" s="93"/>
      <c r="F77" s="93"/>
      <c r="G77" s="93"/>
      <c r="H77" s="93"/>
      <c r="I77" s="99">
        <v>13.52</v>
      </c>
    </row>
    <row r="78" spans="1:9">
      <c r="A78" s="94">
        <v>58</v>
      </c>
      <c r="B78" s="95" t="s">
        <v>238</v>
      </c>
      <c r="C78" s="95" t="s">
        <v>239</v>
      </c>
      <c r="D78" s="95" t="s">
        <v>240</v>
      </c>
      <c r="E78" s="95" t="s">
        <v>241</v>
      </c>
      <c r="F78" s="95" t="s">
        <v>114</v>
      </c>
      <c r="G78" s="95">
        <v>1</v>
      </c>
      <c r="H78" s="95" t="s">
        <v>115</v>
      </c>
      <c r="I78" s="99">
        <v>6.76</v>
      </c>
    </row>
    <row r="79" spans="1:9">
      <c r="A79" s="94">
        <v>59</v>
      </c>
      <c r="B79" s="95"/>
      <c r="C79" s="95"/>
      <c r="D79" s="95"/>
      <c r="E79" s="95"/>
      <c r="F79" s="95" t="s">
        <v>116</v>
      </c>
      <c r="G79" s="95">
        <v>1</v>
      </c>
      <c r="H79" s="95" t="s">
        <v>230</v>
      </c>
      <c r="I79" s="99">
        <v>3.38</v>
      </c>
    </row>
    <row r="80" spans="1:9">
      <c r="A80" s="94">
        <v>60</v>
      </c>
      <c r="B80" s="95"/>
      <c r="C80" s="95"/>
      <c r="D80" s="95"/>
      <c r="E80" s="95"/>
      <c r="F80" s="95" t="s">
        <v>120</v>
      </c>
      <c r="G80" s="95">
        <v>1</v>
      </c>
      <c r="H80" s="95" t="s">
        <v>242</v>
      </c>
      <c r="I80" s="99">
        <v>3.38</v>
      </c>
    </row>
    <row r="81" ht="15" customHeight="1" spans="1:9">
      <c r="A81" s="92" t="s">
        <v>243</v>
      </c>
      <c r="B81" s="93"/>
      <c r="C81" s="93"/>
      <c r="D81" s="93"/>
      <c r="E81" s="93"/>
      <c r="F81" s="93"/>
      <c r="G81" s="93"/>
      <c r="H81" s="93"/>
      <c r="I81" s="99">
        <v>9.17</v>
      </c>
    </row>
    <row r="82" spans="1:9">
      <c r="A82" s="94">
        <v>61</v>
      </c>
      <c r="B82" s="95" t="s">
        <v>244</v>
      </c>
      <c r="C82" s="95" t="s">
        <v>245</v>
      </c>
      <c r="D82" s="95" t="s">
        <v>246</v>
      </c>
      <c r="E82" s="95" t="s">
        <v>247</v>
      </c>
      <c r="F82" s="95" t="s">
        <v>114</v>
      </c>
      <c r="G82" s="95">
        <v>1</v>
      </c>
      <c r="H82" s="95" t="s">
        <v>115</v>
      </c>
      <c r="I82" s="99">
        <v>6.76</v>
      </c>
    </row>
    <row r="83" spans="1:9">
      <c r="A83" s="94">
        <v>62</v>
      </c>
      <c r="B83" s="95"/>
      <c r="C83" s="95"/>
      <c r="D83" s="95"/>
      <c r="E83" s="95"/>
      <c r="F83" s="95" t="s">
        <v>120</v>
      </c>
      <c r="G83" s="95">
        <v>0.5</v>
      </c>
      <c r="H83" s="95" t="s">
        <v>248</v>
      </c>
      <c r="I83" s="99">
        <v>2.41</v>
      </c>
    </row>
    <row r="84" ht="15" customHeight="1" spans="1:9">
      <c r="A84" s="92" t="s">
        <v>249</v>
      </c>
      <c r="B84" s="93"/>
      <c r="C84" s="93"/>
      <c r="D84" s="93"/>
      <c r="E84" s="93"/>
      <c r="F84" s="93"/>
      <c r="G84" s="93"/>
      <c r="H84" s="93"/>
      <c r="I84" s="99">
        <v>6.76</v>
      </c>
    </row>
    <row r="85" spans="1:9">
      <c r="A85" s="94">
        <v>63</v>
      </c>
      <c r="B85" s="95" t="s">
        <v>250</v>
      </c>
      <c r="C85" s="95" t="s">
        <v>251</v>
      </c>
      <c r="D85" s="95" t="s">
        <v>252</v>
      </c>
      <c r="E85" s="95" t="s">
        <v>253</v>
      </c>
      <c r="F85" s="95" t="s">
        <v>116</v>
      </c>
      <c r="G85" s="95">
        <v>1</v>
      </c>
      <c r="H85" s="95" t="s">
        <v>230</v>
      </c>
      <c r="I85" s="99">
        <v>3.38</v>
      </c>
    </row>
    <row r="86" spans="1:9">
      <c r="A86" s="94">
        <v>64</v>
      </c>
      <c r="B86" s="95"/>
      <c r="C86" s="95"/>
      <c r="D86" s="95"/>
      <c r="E86" s="95"/>
      <c r="F86" s="95" t="s">
        <v>120</v>
      </c>
      <c r="G86" s="95">
        <v>1</v>
      </c>
      <c r="H86" s="95" t="s">
        <v>170</v>
      </c>
      <c r="I86" s="99">
        <v>3.38</v>
      </c>
    </row>
    <row r="87" ht="15" customHeight="1" spans="1:9">
      <c r="A87" s="92" t="s">
        <v>254</v>
      </c>
      <c r="B87" s="93"/>
      <c r="C87" s="93"/>
      <c r="D87" s="93"/>
      <c r="E87" s="93"/>
      <c r="F87" s="93"/>
      <c r="G87" s="93"/>
      <c r="H87" s="93"/>
      <c r="I87" s="99">
        <v>5.79</v>
      </c>
    </row>
    <row r="88" ht="15.95" customHeight="1" spans="1:9">
      <c r="A88" s="94">
        <v>65</v>
      </c>
      <c r="B88" s="95" t="s">
        <v>255</v>
      </c>
      <c r="C88" s="95" t="s">
        <v>256</v>
      </c>
      <c r="D88" s="95" t="s">
        <v>257</v>
      </c>
      <c r="E88" s="95" t="s">
        <v>255</v>
      </c>
      <c r="F88" s="95" t="s">
        <v>116</v>
      </c>
      <c r="G88" s="95">
        <v>1</v>
      </c>
      <c r="H88" s="95" t="s">
        <v>230</v>
      </c>
      <c r="I88" s="99">
        <v>3.38</v>
      </c>
    </row>
    <row r="89" ht="15.95" customHeight="1" spans="1:9">
      <c r="A89" s="94">
        <v>66</v>
      </c>
      <c r="B89" s="95"/>
      <c r="C89" s="95"/>
      <c r="D89" s="95"/>
      <c r="E89" s="95"/>
      <c r="F89" s="95" t="s">
        <v>120</v>
      </c>
      <c r="G89" s="95">
        <v>0.5</v>
      </c>
      <c r="H89" s="95" t="s">
        <v>258</v>
      </c>
      <c r="I89" s="99">
        <v>2.41</v>
      </c>
    </row>
    <row r="90" ht="15.95" customHeight="1" spans="1:9">
      <c r="A90" s="92" t="s">
        <v>259</v>
      </c>
      <c r="B90" s="93"/>
      <c r="C90" s="93"/>
      <c r="D90" s="93"/>
      <c r="E90" s="93"/>
      <c r="F90" s="93"/>
      <c r="G90" s="93"/>
      <c r="H90" s="93"/>
      <c r="I90" s="99">
        <v>20.05</v>
      </c>
    </row>
    <row r="91" ht="15.95" customHeight="1" spans="1:9">
      <c r="A91" s="94">
        <v>67</v>
      </c>
      <c r="B91" s="95" t="s">
        <v>123</v>
      </c>
      <c r="C91" s="95" t="s">
        <v>260</v>
      </c>
      <c r="D91" s="95" t="s">
        <v>261</v>
      </c>
      <c r="E91" s="95" t="s">
        <v>262</v>
      </c>
      <c r="F91" s="95" t="s">
        <v>114</v>
      </c>
      <c r="G91" s="95">
        <v>1</v>
      </c>
      <c r="H91" s="95" t="s">
        <v>115</v>
      </c>
      <c r="I91" s="99">
        <v>6.76</v>
      </c>
    </row>
    <row r="92" ht="15.95" customHeight="1" spans="1:9">
      <c r="A92" s="94">
        <v>68</v>
      </c>
      <c r="B92" s="95"/>
      <c r="C92" s="95"/>
      <c r="D92" s="95"/>
      <c r="E92" s="95"/>
      <c r="F92" s="95" t="s">
        <v>116</v>
      </c>
      <c r="G92" s="95">
        <v>1</v>
      </c>
      <c r="H92" s="95" t="s">
        <v>146</v>
      </c>
      <c r="I92" s="99">
        <v>3.38</v>
      </c>
    </row>
    <row r="93" spans="1:9">
      <c r="A93" s="94">
        <v>69</v>
      </c>
      <c r="B93" s="95"/>
      <c r="C93" s="95"/>
      <c r="D93" s="95"/>
      <c r="E93" s="95"/>
      <c r="F93" s="95" t="s">
        <v>120</v>
      </c>
      <c r="G93" s="95">
        <v>1</v>
      </c>
      <c r="H93" s="95" t="s">
        <v>121</v>
      </c>
      <c r="I93" s="99">
        <v>3.38</v>
      </c>
    </row>
    <row r="94" ht="27" customHeight="1" spans="1:9">
      <c r="A94" s="94">
        <v>70</v>
      </c>
      <c r="B94" s="95" t="s">
        <v>263</v>
      </c>
      <c r="C94" s="95" t="s">
        <v>264</v>
      </c>
      <c r="D94" s="95" t="s">
        <v>265</v>
      </c>
      <c r="E94" s="95" t="s">
        <v>266</v>
      </c>
      <c r="F94" s="95" t="s">
        <v>120</v>
      </c>
      <c r="G94" s="95">
        <v>1</v>
      </c>
      <c r="H94" s="95" t="s">
        <v>267</v>
      </c>
      <c r="I94" s="99">
        <v>3.38</v>
      </c>
    </row>
    <row r="95" spans="1:9">
      <c r="A95" s="94">
        <v>71</v>
      </c>
      <c r="B95" s="95"/>
      <c r="C95" s="95"/>
      <c r="D95" s="95" t="s">
        <v>268</v>
      </c>
      <c r="E95" s="95" t="s">
        <v>269</v>
      </c>
      <c r="F95" s="95" t="s">
        <v>120</v>
      </c>
      <c r="G95" s="95">
        <v>0.05</v>
      </c>
      <c r="H95" s="95" t="s">
        <v>270</v>
      </c>
      <c r="I95" s="99">
        <v>1.05</v>
      </c>
    </row>
    <row r="96" spans="1:9">
      <c r="A96" s="94">
        <v>72</v>
      </c>
      <c r="B96" s="95"/>
      <c r="C96" s="95"/>
      <c r="D96" s="95" t="s">
        <v>271</v>
      </c>
      <c r="E96" s="95" t="s">
        <v>272</v>
      </c>
      <c r="F96" s="95" t="s">
        <v>116</v>
      </c>
      <c r="G96" s="95">
        <v>0.05</v>
      </c>
      <c r="H96" s="95" t="s">
        <v>146</v>
      </c>
      <c r="I96" s="99">
        <v>1.05</v>
      </c>
    </row>
    <row r="97" spans="1:9">
      <c r="A97" s="94">
        <v>73</v>
      </c>
      <c r="B97" s="95"/>
      <c r="C97" s="95"/>
      <c r="D97" s="95"/>
      <c r="E97" s="95"/>
      <c r="F97" s="95" t="s">
        <v>120</v>
      </c>
      <c r="G97" s="95">
        <v>0.05</v>
      </c>
      <c r="H97" s="95" t="s">
        <v>270</v>
      </c>
      <c r="I97" s="99">
        <v>1.05</v>
      </c>
    </row>
    <row r="98" spans="1:9">
      <c r="A98" s="92" t="s">
        <v>273</v>
      </c>
      <c r="B98" s="93"/>
      <c r="C98" s="93"/>
      <c r="D98" s="93"/>
      <c r="E98" s="93"/>
      <c r="F98" s="93"/>
      <c r="G98" s="93"/>
      <c r="H98" s="93"/>
      <c r="I98" s="99">
        <v>8.98</v>
      </c>
    </row>
    <row r="99" spans="1:9">
      <c r="A99" s="94">
        <v>74</v>
      </c>
      <c r="B99" s="95" t="s">
        <v>274</v>
      </c>
      <c r="C99" s="95" t="s">
        <v>275</v>
      </c>
      <c r="D99" s="95" t="s">
        <v>276</v>
      </c>
      <c r="E99" s="95" t="s">
        <v>277</v>
      </c>
      <c r="F99" s="95" t="s">
        <v>114</v>
      </c>
      <c r="G99" s="95">
        <v>0.5</v>
      </c>
      <c r="H99" s="95" t="s">
        <v>115</v>
      </c>
      <c r="I99" s="99">
        <v>4.81</v>
      </c>
    </row>
    <row r="100" spans="1:9">
      <c r="A100" s="94">
        <v>75</v>
      </c>
      <c r="B100" s="95"/>
      <c r="C100" s="95"/>
      <c r="D100" s="95"/>
      <c r="E100" s="95"/>
      <c r="F100" s="95" t="s">
        <v>116</v>
      </c>
      <c r="G100" s="95">
        <v>0.5</v>
      </c>
      <c r="H100" s="95" t="s">
        <v>146</v>
      </c>
      <c r="I100" s="99">
        <v>2.41</v>
      </c>
    </row>
    <row r="101" spans="1:9">
      <c r="A101" s="94">
        <v>76</v>
      </c>
      <c r="B101" s="95"/>
      <c r="C101" s="95"/>
      <c r="D101" s="95"/>
      <c r="E101" s="95"/>
      <c r="F101" s="95" t="s">
        <v>120</v>
      </c>
      <c r="G101" s="95">
        <v>0.3</v>
      </c>
      <c r="H101" s="95" t="s">
        <v>151</v>
      </c>
      <c r="I101" s="99">
        <v>1.76</v>
      </c>
    </row>
    <row r="102" spans="1:9">
      <c r="A102" s="92" t="s">
        <v>278</v>
      </c>
      <c r="B102" s="93"/>
      <c r="C102" s="93"/>
      <c r="D102" s="93"/>
      <c r="E102" s="93"/>
      <c r="F102" s="93"/>
      <c r="G102" s="93"/>
      <c r="H102" s="93"/>
      <c r="I102" s="99">
        <v>8.65</v>
      </c>
    </row>
    <row r="103" spans="1:9">
      <c r="A103" s="94">
        <v>77</v>
      </c>
      <c r="B103" s="95" t="s">
        <v>279</v>
      </c>
      <c r="C103" s="95" t="s">
        <v>280</v>
      </c>
      <c r="D103" s="95" t="s">
        <v>281</v>
      </c>
      <c r="E103" s="95" t="s">
        <v>282</v>
      </c>
      <c r="F103" s="95" t="s">
        <v>114</v>
      </c>
      <c r="G103" s="95">
        <v>0.3</v>
      </c>
      <c r="H103" s="95" t="s">
        <v>115</v>
      </c>
      <c r="I103" s="99">
        <v>3.51</v>
      </c>
    </row>
    <row r="104" spans="1:9">
      <c r="A104" s="94">
        <v>78</v>
      </c>
      <c r="B104" s="95"/>
      <c r="C104" s="95"/>
      <c r="D104" s="95"/>
      <c r="E104" s="95"/>
      <c r="F104" s="95" t="s">
        <v>116</v>
      </c>
      <c r="G104" s="95">
        <v>0.3</v>
      </c>
      <c r="H104" s="95" t="s">
        <v>146</v>
      </c>
      <c r="I104" s="99">
        <v>1.76</v>
      </c>
    </row>
    <row r="105" spans="1:9">
      <c r="A105" s="94">
        <v>79</v>
      </c>
      <c r="B105" s="95"/>
      <c r="C105" s="95"/>
      <c r="D105" s="95"/>
      <c r="E105" s="95"/>
      <c r="F105" s="95" t="s">
        <v>120</v>
      </c>
      <c r="G105" s="95">
        <v>1</v>
      </c>
      <c r="H105" s="95" t="s">
        <v>236</v>
      </c>
      <c r="I105" s="99">
        <v>3.38</v>
      </c>
    </row>
    <row r="106" spans="1:9">
      <c r="A106" s="92" t="s">
        <v>283</v>
      </c>
      <c r="B106" s="93"/>
      <c r="C106" s="93"/>
      <c r="D106" s="93"/>
      <c r="E106" s="93"/>
      <c r="F106" s="93"/>
      <c r="G106" s="93"/>
      <c r="H106" s="93"/>
      <c r="I106" s="99">
        <v>13.52</v>
      </c>
    </row>
    <row r="107" spans="1:9">
      <c r="A107" s="94">
        <v>80</v>
      </c>
      <c r="B107" s="95" t="s">
        <v>284</v>
      </c>
      <c r="C107" s="95" t="s">
        <v>285</v>
      </c>
      <c r="D107" s="95" t="s">
        <v>286</v>
      </c>
      <c r="E107" s="95" t="s">
        <v>287</v>
      </c>
      <c r="F107" s="95" t="s">
        <v>114</v>
      </c>
      <c r="G107" s="95">
        <v>1</v>
      </c>
      <c r="H107" s="95" t="s">
        <v>115</v>
      </c>
      <c r="I107" s="99">
        <v>6.76</v>
      </c>
    </row>
    <row r="108" spans="1:9">
      <c r="A108" s="94">
        <v>81</v>
      </c>
      <c r="B108" s="95"/>
      <c r="C108" s="95"/>
      <c r="D108" s="95"/>
      <c r="E108" s="95"/>
      <c r="F108" s="95" t="s">
        <v>116</v>
      </c>
      <c r="G108" s="95">
        <v>1</v>
      </c>
      <c r="H108" s="95" t="s">
        <v>146</v>
      </c>
      <c r="I108" s="99">
        <v>3.38</v>
      </c>
    </row>
    <row r="109" spans="1:9">
      <c r="A109" s="94">
        <v>82</v>
      </c>
      <c r="B109" s="95"/>
      <c r="C109" s="95"/>
      <c r="D109" s="95"/>
      <c r="E109" s="95"/>
      <c r="F109" s="95" t="s">
        <v>120</v>
      </c>
      <c r="G109" s="95">
        <v>1</v>
      </c>
      <c r="H109" s="95" t="s">
        <v>288</v>
      </c>
      <c r="I109" s="99">
        <v>3.38</v>
      </c>
    </row>
    <row r="110" spans="1:9">
      <c r="A110" s="92" t="s">
        <v>289</v>
      </c>
      <c r="B110" s="93"/>
      <c r="C110" s="93"/>
      <c r="D110" s="93"/>
      <c r="E110" s="93"/>
      <c r="F110" s="93"/>
      <c r="G110" s="93"/>
      <c r="H110" s="93"/>
      <c r="I110" s="99">
        <v>13.52</v>
      </c>
    </row>
    <row r="111" spans="1:9">
      <c r="A111" s="94">
        <v>83</v>
      </c>
      <c r="B111" s="95" t="s">
        <v>290</v>
      </c>
      <c r="C111" s="95" t="s">
        <v>291</v>
      </c>
      <c r="D111" s="95" t="s">
        <v>292</v>
      </c>
      <c r="E111" s="95" t="s">
        <v>293</v>
      </c>
      <c r="F111" s="95" t="s">
        <v>114</v>
      </c>
      <c r="G111" s="95">
        <v>1</v>
      </c>
      <c r="H111" s="95" t="s">
        <v>115</v>
      </c>
      <c r="I111" s="99">
        <v>6.76</v>
      </c>
    </row>
    <row r="112" spans="1:9">
      <c r="A112" s="94">
        <v>84</v>
      </c>
      <c r="B112" s="95"/>
      <c r="C112" s="95"/>
      <c r="D112" s="95"/>
      <c r="E112" s="95"/>
      <c r="F112" s="95" t="s">
        <v>116</v>
      </c>
      <c r="G112" s="95">
        <v>1</v>
      </c>
      <c r="H112" s="95" t="s">
        <v>146</v>
      </c>
      <c r="I112" s="99">
        <v>3.38</v>
      </c>
    </row>
    <row r="113" spans="1:9">
      <c r="A113" s="94">
        <v>85</v>
      </c>
      <c r="B113" s="95"/>
      <c r="C113" s="95"/>
      <c r="D113" s="95"/>
      <c r="E113" s="95"/>
      <c r="F113" s="95" t="s">
        <v>120</v>
      </c>
      <c r="G113" s="95">
        <v>1</v>
      </c>
      <c r="H113" s="95" t="s">
        <v>294</v>
      </c>
      <c r="I113" s="99">
        <v>3.38</v>
      </c>
    </row>
    <row r="114" spans="1:9">
      <c r="A114" s="92" t="s">
        <v>295</v>
      </c>
      <c r="B114" s="93"/>
      <c r="C114" s="93"/>
      <c r="D114" s="93"/>
      <c r="E114" s="93"/>
      <c r="F114" s="93"/>
      <c r="G114" s="93"/>
      <c r="H114" s="93"/>
      <c r="I114" s="99">
        <v>8.65</v>
      </c>
    </row>
    <row r="115" spans="1:9">
      <c r="A115" s="94">
        <v>86</v>
      </c>
      <c r="B115" s="95" t="s">
        <v>296</v>
      </c>
      <c r="C115" s="95" t="s">
        <v>297</v>
      </c>
      <c r="D115" s="95" t="s">
        <v>298</v>
      </c>
      <c r="E115" s="95" t="s">
        <v>299</v>
      </c>
      <c r="F115" s="95" t="s">
        <v>114</v>
      </c>
      <c r="G115" s="95">
        <v>0.3</v>
      </c>
      <c r="H115" s="95" t="s">
        <v>115</v>
      </c>
      <c r="I115" s="99">
        <v>3.51</v>
      </c>
    </row>
    <row r="116" spans="1:9">
      <c r="A116" s="94">
        <v>87</v>
      </c>
      <c r="B116" s="95"/>
      <c r="C116" s="95"/>
      <c r="D116" s="95"/>
      <c r="E116" s="95"/>
      <c r="F116" s="95" t="s">
        <v>116</v>
      </c>
      <c r="G116" s="95">
        <v>0.3</v>
      </c>
      <c r="H116" s="95" t="s">
        <v>146</v>
      </c>
      <c r="I116" s="99">
        <v>1.76</v>
      </c>
    </row>
    <row r="117" spans="1:9">
      <c r="A117" s="94">
        <v>88</v>
      </c>
      <c r="B117" s="95"/>
      <c r="C117" s="95"/>
      <c r="D117" s="95"/>
      <c r="E117" s="95"/>
      <c r="F117" s="95" t="s">
        <v>120</v>
      </c>
      <c r="G117" s="95">
        <v>1</v>
      </c>
      <c r="H117" s="95" t="s">
        <v>170</v>
      </c>
      <c r="I117" s="99">
        <v>3.38</v>
      </c>
    </row>
    <row r="118" spans="1:9">
      <c r="A118" s="92" t="s">
        <v>300</v>
      </c>
      <c r="B118" s="93"/>
      <c r="C118" s="93"/>
      <c r="D118" s="93"/>
      <c r="E118" s="93"/>
      <c r="F118" s="93"/>
      <c r="G118" s="93"/>
      <c r="H118" s="93"/>
      <c r="I118" s="99">
        <v>31.46</v>
      </c>
    </row>
    <row r="119" spans="1:9">
      <c r="A119" s="94">
        <v>89</v>
      </c>
      <c r="B119" s="95" t="s">
        <v>123</v>
      </c>
      <c r="C119" s="95" t="s">
        <v>301</v>
      </c>
      <c r="D119" s="95" t="s">
        <v>302</v>
      </c>
      <c r="E119" s="95" t="s">
        <v>303</v>
      </c>
      <c r="F119" s="95" t="s">
        <v>114</v>
      </c>
      <c r="G119" s="95">
        <v>1</v>
      </c>
      <c r="H119" s="95" t="s">
        <v>115</v>
      </c>
      <c r="I119" s="99">
        <v>6.76</v>
      </c>
    </row>
    <row r="120" spans="1:9">
      <c r="A120" s="94">
        <v>90</v>
      </c>
      <c r="B120" s="95"/>
      <c r="C120" s="95"/>
      <c r="D120" s="95"/>
      <c r="E120" s="95"/>
      <c r="F120" s="95" t="s">
        <v>116</v>
      </c>
      <c r="G120" s="95">
        <v>1</v>
      </c>
      <c r="H120" s="95" t="s">
        <v>304</v>
      </c>
      <c r="I120" s="99">
        <v>3.38</v>
      </c>
    </row>
    <row r="121" spans="1:9">
      <c r="A121" s="94">
        <v>91</v>
      </c>
      <c r="B121" s="95"/>
      <c r="C121" s="95"/>
      <c r="D121" s="95"/>
      <c r="E121" s="95"/>
      <c r="F121" s="95" t="s">
        <v>120</v>
      </c>
      <c r="G121" s="95">
        <v>1</v>
      </c>
      <c r="H121" s="95" t="s">
        <v>170</v>
      </c>
      <c r="I121" s="99">
        <v>3.38</v>
      </c>
    </row>
    <row r="122" spans="1:9">
      <c r="A122" s="94">
        <v>92</v>
      </c>
      <c r="B122" s="95"/>
      <c r="C122" s="95"/>
      <c r="D122" s="95" t="s">
        <v>305</v>
      </c>
      <c r="E122" s="95" t="s">
        <v>306</v>
      </c>
      <c r="F122" s="95" t="s">
        <v>114</v>
      </c>
      <c r="G122" s="95">
        <v>0.05</v>
      </c>
      <c r="H122" s="95" t="s">
        <v>115</v>
      </c>
      <c r="I122" s="99">
        <v>2.11</v>
      </c>
    </row>
    <row r="123" spans="1:9">
      <c r="A123" s="94">
        <v>93</v>
      </c>
      <c r="B123" s="95"/>
      <c r="C123" s="95"/>
      <c r="D123" s="95"/>
      <c r="E123" s="95"/>
      <c r="F123" s="95" t="s">
        <v>116</v>
      </c>
      <c r="G123" s="95">
        <v>0.05</v>
      </c>
      <c r="H123" s="95" t="s">
        <v>304</v>
      </c>
      <c r="I123" s="99">
        <v>1.05</v>
      </c>
    </row>
    <row r="124" spans="1:9">
      <c r="A124" s="94">
        <v>94</v>
      </c>
      <c r="B124" s="95"/>
      <c r="C124" s="95"/>
      <c r="D124" s="95"/>
      <c r="E124" s="95"/>
      <c r="F124" s="95" t="s">
        <v>120</v>
      </c>
      <c r="G124" s="95">
        <v>0.05</v>
      </c>
      <c r="H124" s="95" t="s">
        <v>170</v>
      </c>
      <c r="I124" s="99">
        <v>1.05</v>
      </c>
    </row>
    <row r="125" spans="1:9">
      <c r="A125" s="94">
        <v>95</v>
      </c>
      <c r="B125" s="95"/>
      <c r="C125" s="95"/>
      <c r="D125" s="95" t="s">
        <v>307</v>
      </c>
      <c r="E125" s="95" t="s">
        <v>308</v>
      </c>
      <c r="F125" s="95" t="s">
        <v>114</v>
      </c>
      <c r="G125" s="95">
        <v>0.1</v>
      </c>
      <c r="H125" s="95" t="s">
        <v>115</v>
      </c>
      <c r="I125" s="99">
        <v>2.21</v>
      </c>
    </row>
    <row r="126" spans="1:9">
      <c r="A126" s="94">
        <v>96</v>
      </c>
      <c r="B126" s="95"/>
      <c r="C126" s="95"/>
      <c r="D126" s="95"/>
      <c r="E126" s="95"/>
      <c r="F126" s="95" t="s">
        <v>116</v>
      </c>
      <c r="G126" s="95">
        <v>0.3</v>
      </c>
      <c r="H126" s="95" t="s">
        <v>304</v>
      </c>
      <c r="I126" s="99">
        <v>1.76</v>
      </c>
    </row>
    <row r="127" spans="1:9">
      <c r="A127" s="94">
        <v>97</v>
      </c>
      <c r="B127" s="95"/>
      <c r="C127" s="95"/>
      <c r="D127" s="95"/>
      <c r="E127" s="95"/>
      <c r="F127" s="95" t="s">
        <v>120</v>
      </c>
      <c r="G127" s="95">
        <v>0.1</v>
      </c>
      <c r="H127" s="95" t="s">
        <v>170</v>
      </c>
      <c r="I127" s="99">
        <v>1.11</v>
      </c>
    </row>
    <row r="128" spans="1:9">
      <c r="A128" s="94">
        <v>98</v>
      </c>
      <c r="B128" s="95" t="s">
        <v>309</v>
      </c>
      <c r="C128" s="95" t="s">
        <v>310</v>
      </c>
      <c r="D128" s="95" t="s">
        <v>311</v>
      </c>
      <c r="E128" s="95" t="s">
        <v>312</v>
      </c>
      <c r="F128" s="95" t="s">
        <v>114</v>
      </c>
      <c r="G128" s="95">
        <v>0.3</v>
      </c>
      <c r="H128" s="95" t="s">
        <v>115</v>
      </c>
      <c r="I128" s="99">
        <v>3.51</v>
      </c>
    </row>
    <row r="129" spans="1:9">
      <c r="A129" s="94">
        <v>99</v>
      </c>
      <c r="B129" s="95"/>
      <c r="C129" s="95"/>
      <c r="D129" s="95"/>
      <c r="E129" s="95"/>
      <c r="F129" s="95" t="s">
        <v>116</v>
      </c>
      <c r="G129" s="95">
        <v>0.3</v>
      </c>
      <c r="H129" s="95" t="s">
        <v>304</v>
      </c>
      <c r="I129" s="99">
        <v>1.76</v>
      </c>
    </row>
    <row r="130" spans="1:9">
      <c r="A130" s="94">
        <v>100</v>
      </c>
      <c r="B130" s="95"/>
      <c r="C130" s="95"/>
      <c r="D130" s="95"/>
      <c r="E130" s="95"/>
      <c r="F130" s="95" t="s">
        <v>120</v>
      </c>
      <c r="G130" s="95">
        <v>1</v>
      </c>
      <c r="H130" s="95" t="s">
        <v>198</v>
      </c>
      <c r="I130" s="99">
        <v>3.38</v>
      </c>
    </row>
    <row r="131" spans="1:9">
      <c r="A131" s="92" t="s">
        <v>313</v>
      </c>
      <c r="B131" s="93"/>
      <c r="C131" s="93"/>
      <c r="D131" s="93"/>
      <c r="E131" s="93"/>
      <c r="F131" s="93"/>
      <c r="G131" s="93"/>
      <c r="H131" s="93"/>
      <c r="I131" s="99">
        <v>6.76</v>
      </c>
    </row>
    <row r="132" spans="1:9">
      <c r="A132" s="94">
        <v>101</v>
      </c>
      <c r="B132" s="95" t="s">
        <v>314</v>
      </c>
      <c r="C132" s="95" t="s">
        <v>315</v>
      </c>
      <c r="D132" s="95" t="s">
        <v>316</v>
      </c>
      <c r="E132" s="95" t="s">
        <v>317</v>
      </c>
      <c r="F132" s="95" t="s">
        <v>116</v>
      </c>
      <c r="G132" s="95">
        <v>1</v>
      </c>
      <c r="H132" s="95" t="s">
        <v>304</v>
      </c>
      <c r="I132" s="99">
        <v>3.38</v>
      </c>
    </row>
    <row r="133" spans="1:9">
      <c r="A133" s="94">
        <v>102</v>
      </c>
      <c r="B133" s="95"/>
      <c r="C133" s="95"/>
      <c r="D133" s="95"/>
      <c r="E133" s="95"/>
      <c r="F133" s="95" t="s">
        <v>120</v>
      </c>
      <c r="G133" s="95">
        <v>1</v>
      </c>
      <c r="H133" s="95" t="s">
        <v>231</v>
      </c>
      <c r="I133" s="99">
        <v>3.38</v>
      </c>
    </row>
    <row r="134" spans="1:9">
      <c r="A134" s="92" t="s">
        <v>318</v>
      </c>
      <c r="B134" s="93"/>
      <c r="C134" s="93"/>
      <c r="D134" s="93"/>
      <c r="E134" s="93"/>
      <c r="F134" s="93"/>
      <c r="G134" s="93"/>
      <c r="H134" s="93"/>
      <c r="I134" s="99">
        <v>13.52</v>
      </c>
    </row>
    <row r="135" spans="1:9">
      <c r="A135" s="94">
        <v>103</v>
      </c>
      <c r="B135" s="95" t="s">
        <v>319</v>
      </c>
      <c r="C135" s="95" t="s">
        <v>320</v>
      </c>
      <c r="D135" s="95" t="s">
        <v>321</v>
      </c>
      <c r="E135" s="95" t="s">
        <v>322</v>
      </c>
      <c r="F135" s="95" t="s">
        <v>114</v>
      </c>
      <c r="G135" s="95">
        <v>1</v>
      </c>
      <c r="H135" s="95" t="s">
        <v>115</v>
      </c>
      <c r="I135" s="99">
        <v>6.76</v>
      </c>
    </row>
    <row r="136" spans="1:9">
      <c r="A136" s="94">
        <v>104</v>
      </c>
      <c r="B136" s="95"/>
      <c r="C136" s="95"/>
      <c r="D136" s="95"/>
      <c r="E136" s="95"/>
      <c r="F136" s="95" t="s">
        <v>116</v>
      </c>
      <c r="G136" s="95">
        <v>1</v>
      </c>
      <c r="H136" s="95" t="s">
        <v>304</v>
      </c>
      <c r="I136" s="99">
        <v>3.38</v>
      </c>
    </row>
    <row r="137" spans="1:9">
      <c r="A137" s="94">
        <v>105</v>
      </c>
      <c r="B137" s="95"/>
      <c r="C137" s="95"/>
      <c r="D137" s="95"/>
      <c r="E137" s="95"/>
      <c r="F137" s="95" t="s">
        <v>120</v>
      </c>
      <c r="G137" s="95">
        <v>1</v>
      </c>
      <c r="H137" s="95" t="s">
        <v>323</v>
      </c>
      <c r="I137" s="99">
        <v>3.38</v>
      </c>
    </row>
    <row r="138" spans="1:9">
      <c r="A138" s="92" t="s">
        <v>324</v>
      </c>
      <c r="B138" s="93"/>
      <c r="C138" s="93"/>
      <c r="D138" s="93"/>
      <c r="E138" s="93"/>
      <c r="F138" s="93"/>
      <c r="G138" s="93"/>
      <c r="H138" s="93"/>
      <c r="I138" s="99">
        <v>3.38</v>
      </c>
    </row>
    <row r="139" spans="1:9">
      <c r="A139" s="94">
        <v>106</v>
      </c>
      <c r="B139" s="95" t="s">
        <v>325</v>
      </c>
      <c r="C139" s="95" t="s">
        <v>326</v>
      </c>
      <c r="D139" s="95" t="s">
        <v>327</v>
      </c>
      <c r="E139" s="141" t="s">
        <v>325</v>
      </c>
      <c r="F139" s="141" t="s">
        <v>120</v>
      </c>
      <c r="G139" s="95">
        <v>1</v>
      </c>
      <c r="H139" s="95" t="s">
        <v>209</v>
      </c>
      <c r="I139" s="99">
        <v>3.38</v>
      </c>
    </row>
    <row r="140" spans="1:9">
      <c r="A140" s="92" t="s">
        <v>328</v>
      </c>
      <c r="B140" s="93"/>
      <c r="C140" s="93"/>
      <c r="D140" s="93"/>
      <c r="E140" s="93"/>
      <c r="F140" s="93"/>
      <c r="G140" s="93"/>
      <c r="H140" s="93"/>
      <c r="I140" s="99">
        <v>24.26</v>
      </c>
    </row>
    <row r="141" spans="1:9">
      <c r="A141" s="94">
        <v>107</v>
      </c>
      <c r="B141" s="95" t="s">
        <v>123</v>
      </c>
      <c r="C141" s="95" t="s">
        <v>329</v>
      </c>
      <c r="D141" s="95" t="s">
        <v>330</v>
      </c>
      <c r="E141" s="95" t="s">
        <v>331</v>
      </c>
      <c r="F141" s="95" t="s">
        <v>114</v>
      </c>
      <c r="G141" s="95">
        <v>1</v>
      </c>
      <c r="H141" s="95" t="s">
        <v>115</v>
      </c>
      <c r="I141" s="99">
        <v>6.76</v>
      </c>
    </row>
    <row r="142" spans="1:9">
      <c r="A142" s="94">
        <v>108</v>
      </c>
      <c r="B142" s="95"/>
      <c r="C142" s="95"/>
      <c r="D142" s="95"/>
      <c r="E142" s="95"/>
      <c r="F142" s="95" t="s">
        <v>116</v>
      </c>
      <c r="G142" s="95">
        <v>1</v>
      </c>
      <c r="H142" s="95" t="s">
        <v>288</v>
      </c>
      <c r="I142" s="99">
        <v>3.38</v>
      </c>
    </row>
    <row r="143" spans="1:9">
      <c r="A143" s="94">
        <v>109</v>
      </c>
      <c r="B143" s="95"/>
      <c r="C143" s="95"/>
      <c r="D143" s="95"/>
      <c r="E143" s="95"/>
      <c r="F143" s="95" t="s">
        <v>120</v>
      </c>
      <c r="G143" s="95">
        <v>0.3</v>
      </c>
      <c r="H143" s="95" t="s">
        <v>198</v>
      </c>
      <c r="I143" s="99">
        <v>1.76</v>
      </c>
    </row>
    <row r="144" spans="1:9">
      <c r="A144" s="94">
        <v>110</v>
      </c>
      <c r="B144" s="95" t="s">
        <v>332</v>
      </c>
      <c r="C144" s="95" t="s">
        <v>333</v>
      </c>
      <c r="D144" s="95" t="s">
        <v>334</v>
      </c>
      <c r="E144" s="95" t="s">
        <v>335</v>
      </c>
      <c r="F144" s="95" t="s">
        <v>114</v>
      </c>
      <c r="G144" s="95">
        <v>0.5</v>
      </c>
      <c r="H144" s="95" t="s">
        <v>115</v>
      </c>
      <c r="I144" s="99">
        <v>4.81</v>
      </c>
    </row>
    <row r="145" spans="1:9">
      <c r="A145" s="94">
        <v>111</v>
      </c>
      <c r="B145" s="95"/>
      <c r="C145" s="95"/>
      <c r="D145" s="95"/>
      <c r="E145" s="95"/>
      <c r="F145" s="95" t="s">
        <v>116</v>
      </c>
      <c r="G145" s="95">
        <v>0.5</v>
      </c>
      <c r="H145" s="95" t="s">
        <v>288</v>
      </c>
      <c r="I145" s="99">
        <v>2.41</v>
      </c>
    </row>
    <row r="146" spans="1:9">
      <c r="A146" s="94">
        <v>112</v>
      </c>
      <c r="B146" s="95"/>
      <c r="C146" s="95"/>
      <c r="D146" s="95"/>
      <c r="E146" s="95"/>
      <c r="F146" s="95" t="s">
        <v>120</v>
      </c>
      <c r="G146" s="95">
        <v>1</v>
      </c>
      <c r="H146" s="95" t="s">
        <v>323</v>
      </c>
      <c r="I146" s="99">
        <v>3.38</v>
      </c>
    </row>
    <row r="147" ht="30.75" customHeight="1" spans="1:9">
      <c r="A147" s="94">
        <v>113</v>
      </c>
      <c r="B147" s="95" t="s">
        <v>336</v>
      </c>
      <c r="C147" s="95" t="s">
        <v>337</v>
      </c>
      <c r="D147" s="95" t="s">
        <v>338</v>
      </c>
      <c r="E147" s="95" t="s">
        <v>339</v>
      </c>
      <c r="F147" s="95" t="s">
        <v>120</v>
      </c>
      <c r="G147" s="95">
        <v>0.3</v>
      </c>
      <c r="H147" s="95" t="s">
        <v>258</v>
      </c>
      <c r="I147" s="99">
        <v>1.76</v>
      </c>
    </row>
    <row r="148" spans="1:9">
      <c r="A148" s="92" t="s">
        <v>340</v>
      </c>
      <c r="B148" s="93"/>
      <c r="C148" s="93"/>
      <c r="D148" s="93"/>
      <c r="E148" s="93"/>
      <c r="F148" s="93"/>
      <c r="G148" s="93"/>
      <c r="H148" s="93"/>
      <c r="I148" s="99">
        <v>13.52</v>
      </c>
    </row>
    <row r="149" spans="1:9">
      <c r="A149" s="94">
        <v>114</v>
      </c>
      <c r="B149" s="95" t="s">
        <v>341</v>
      </c>
      <c r="C149" s="95" t="s">
        <v>342</v>
      </c>
      <c r="D149" s="95" t="s">
        <v>343</v>
      </c>
      <c r="E149" s="95" t="s">
        <v>344</v>
      </c>
      <c r="F149" s="95" t="s">
        <v>114</v>
      </c>
      <c r="G149" s="95">
        <v>1</v>
      </c>
      <c r="H149" s="95" t="s">
        <v>115</v>
      </c>
      <c r="I149" s="99">
        <v>6.76</v>
      </c>
    </row>
    <row r="150" spans="1:9">
      <c r="A150" s="94">
        <v>115</v>
      </c>
      <c r="B150" s="95"/>
      <c r="C150" s="95"/>
      <c r="D150" s="95"/>
      <c r="E150" s="95"/>
      <c r="F150" s="95" t="s">
        <v>116</v>
      </c>
      <c r="G150" s="95">
        <v>1</v>
      </c>
      <c r="H150" s="95" t="s">
        <v>288</v>
      </c>
      <c r="I150" s="99">
        <v>3.38</v>
      </c>
    </row>
    <row r="151" spans="1:9">
      <c r="A151" s="94">
        <v>116</v>
      </c>
      <c r="B151" s="95"/>
      <c r="C151" s="95"/>
      <c r="D151" s="95"/>
      <c r="E151" s="95"/>
      <c r="F151" s="95" t="s">
        <v>120</v>
      </c>
      <c r="G151" s="95">
        <v>1</v>
      </c>
      <c r="H151" s="95" t="s">
        <v>304</v>
      </c>
      <c r="I151" s="99">
        <v>3.38</v>
      </c>
    </row>
    <row r="152" spans="1:9">
      <c r="A152" s="92" t="s">
        <v>345</v>
      </c>
      <c r="B152" s="93"/>
      <c r="C152" s="93"/>
      <c r="D152" s="93"/>
      <c r="E152" s="93"/>
      <c r="F152" s="93"/>
      <c r="G152" s="93"/>
      <c r="H152" s="93"/>
      <c r="I152" s="99">
        <v>13.52</v>
      </c>
    </row>
    <row r="153" spans="1:9">
      <c r="A153" s="94">
        <v>117</v>
      </c>
      <c r="B153" s="95" t="s">
        <v>346</v>
      </c>
      <c r="C153" s="95" t="s">
        <v>347</v>
      </c>
      <c r="D153" s="95" t="s">
        <v>348</v>
      </c>
      <c r="E153" s="95" t="s">
        <v>349</v>
      </c>
      <c r="F153" s="95" t="s">
        <v>114</v>
      </c>
      <c r="G153" s="95">
        <v>1</v>
      </c>
      <c r="H153" s="95" t="s">
        <v>115</v>
      </c>
      <c r="I153" s="99">
        <v>6.76</v>
      </c>
    </row>
    <row r="154" spans="1:9">
      <c r="A154" s="94">
        <v>118</v>
      </c>
      <c r="B154" s="95"/>
      <c r="C154" s="95"/>
      <c r="D154" s="95"/>
      <c r="E154" s="95"/>
      <c r="F154" s="95" t="s">
        <v>116</v>
      </c>
      <c r="G154" s="95">
        <v>1</v>
      </c>
      <c r="H154" s="95" t="s">
        <v>288</v>
      </c>
      <c r="I154" s="99">
        <v>3.38</v>
      </c>
    </row>
    <row r="155" spans="1:9">
      <c r="A155" s="94">
        <v>119</v>
      </c>
      <c r="B155" s="95"/>
      <c r="C155" s="95"/>
      <c r="D155" s="95"/>
      <c r="E155" s="95"/>
      <c r="F155" s="95" t="s">
        <v>120</v>
      </c>
      <c r="G155" s="95">
        <v>1</v>
      </c>
      <c r="H155" s="95" t="s">
        <v>146</v>
      </c>
      <c r="I155" s="99">
        <v>3.38</v>
      </c>
    </row>
    <row r="156" spans="1:9">
      <c r="A156" s="92" t="s">
        <v>350</v>
      </c>
      <c r="B156" s="93"/>
      <c r="C156" s="93"/>
      <c r="D156" s="93"/>
      <c r="E156" s="93"/>
      <c r="F156" s="93"/>
      <c r="G156" s="93"/>
      <c r="H156" s="93"/>
      <c r="I156" s="99">
        <v>13.52</v>
      </c>
    </row>
    <row r="157" spans="1:9">
      <c r="A157" s="94">
        <v>120</v>
      </c>
      <c r="B157" s="95" t="s">
        <v>351</v>
      </c>
      <c r="C157" s="95" t="s">
        <v>352</v>
      </c>
      <c r="D157" s="95" t="s">
        <v>353</v>
      </c>
      <c r="E157" s="95" t="s">
        <v>354</v>
      </c>
      <c r="F157" s="95" t="s">
        <v>114</v>
      </c>
      <c r="G157" s="95">
        <v>1</v>
      </c>
      <c r="H157" s="95" t="s">
        <v>115</v>
      </c>
      <c r="I157" s="99">
        <v>6.76</v>
      </c>
    </row>
    <row r="158" spans="1:9">
      <c r="A158" s="94">
        <v>121</v>
      </c>
      <c r="B158" s="95"/>
      <c r="C158" s="95"/>
      <c r="D158" s="95"/>
      <c r="E158" s="95"/>
      <c r="F158" s="95" t="s">
        <v>116</v>
      </c>
      <c r="G158" s="95">
        <v>1</v>
      </c>
      <c r="H158" s="95" t="s">
        <v>288</v>
      </c>
      <c r="I158" s="99">
        <v>3.38</v>
      </c>
    </row>
    <row r="159" spans="1:9">
      <c r="A159" s="94">
        <v>122</v>
      </c>
      <c r="B159" s="95"/>
      <c r="C159" s="95"/>
      <c r="D159" s="95"/>
      <c r="E159" s="95"/>
      <c r="F159" s="95" t="s">
        <v>120</v>
      </c>
      <c r="G159" s="95">
        <v>1</v>
      </c>
      <c r="H159" s="95" t="s">
        <v>141</v>
      </c>
      <c r="I159" s="99">
        <v>3.38</v>
      </c>
    </row>
    <row r="160" spans="1:9">
      <c r="A160" s="92" t="s">
        <v>355</v>
      </c>
      <c r="B160" s="93"/>
      <c r="C160" s="93"/>
      <c r="D160" s="93"/>
      <c r="E160" s="93"/>
      <c r="F160" s="93"/>
      <c r="G160" s="93"/>
      <c r="H160" s="93"/>
      <c r="I160" s="99">
        <v>24.12</v>
      </c>
    </row>
    <row r="161" spans="1:9">
      <c r="A161" s="94">
        <v>123</v>
      </c>
      <c r="B161" s="95" t="s">
        <v>123</v>
      </c>
      <c r="C161" s="95" t="s">
        <v>356</v>
      </c>
      <c r="D161" s="95" t="s">
        <v>357</v>
      </c>
      <c r="E161" s="95" t="s">
        <v>358</v>
      </c>
      <c r="F161" s="95" t="s">
        <v>114</v>
      </c>
      <c r="G161" s="95">
        <v>1</v>
      </c>
      <c r="H161" s="95" t="s">
        <v>115</v>
      </c>
      <c r="I161" s="99">
        <v>6.76</v>
      </c>
    </row>
    <row r="162" spans="1:9">
      <c r="A162" s="94">
        <v>124</v>
      </c>
      <c r="B162" s="95"/>
      <c r="C162" s="95"/>
      <c r="D162" s="95"/>
      <c r="E162" s="95"/>
      <c r="F162" s="95" t="s">
        <v>116</v>
      </c>
      <c r="G162" s="95">
        <v>1</v>
      </c>
      <c r="H162" s="95" t="s">
        <v>179</v>
      </c>
      <c r="I162" s="99">
        <v>3.38</v>
      </c>
    </row>
    <row r="163" spans="1:9">
      <c r="A163" s="94">
        <v>125</v>
      </c>
      <c r="B163" s="95"/>
      <c r="C163" s="95"/>
      <c r="D163" s="95"/>
      <c r="E163" s="95"/>
      <c r="F163" s="95" t="s">
        <v>120</v>
      </c>
      <c r="G163" s="95">
        <v>1</v>
      </c>
      <c r="H163" s="95" t="s">
        <v>117</v>
      </c>
      <c r="I163" s="99">
        <v>3.38</v>
      </c>
    </row>
    <row r="164" spans="1:9">
      <c r="A164" s="94">
        <v>126</v>
      </c>
      <c r="B164" s="95" t="s">
        <v>359</v>
      </c>
      <c r="C164" s="95" t="s">
        <v>360</v>
      </c>
      <c r="D164" s="95" t="s">
        <v>361</v>
      </c>
      <c r="E164" s="95" t="s">
        <v>362</v>
      </c>
      <c r="F164" s="95" t="s">
        <v>114</v>
      </c>
      <c r="G164" s="95">
        <v>0.5</v>
      </c>
      <c r="H164" s="95" t="s">
        <v>115</v>
      </c>
      <c r="I164" s="99">
        <v>4.81</v>
      </c>
    </row>
    <row r="165" spans="1:9">
      <c r="A165" s="94">
        <v>127</v>
      </c>
      <c r="B165" s="95"/>
      <c r="C165" s="95"/>
      <c r="D165" s="95"/>
      <c r="E165" s="95"/>
      <c r="F165" s="95" t="s">
        <v>116</v>
      </c>
      <c r="G165" s="95">
        <v>0.5</v>
      </c>
      <c r="H165" s="95" t="s">
        <v>179</v>
      </c>
      <c r="I165" s="99">
        <v>2.41</v>
      </c>
    </row>
    <row r="166" spans="1:9">
      <c r="A166" s="94">
        <v>128</v>
      </c>
      <c r="B166" s="95"/>
      <c r="C166" s="95"/>
      <c r="D166" s="95"/>
      <c r="E166" s="95"/>
      <c r="F166" s="95" t="s">
        <v>120</v>
      </c>
      <c r="G166" s="95">
        <v>1</v>
      </c>
      <c r="H166" s="95" t="s">
        <v>248</v>
      </c>
      <c r="I166" s="99">
        <v>3.38</v>
      </c>
    </row>
    <row r="167" spans="1:9">
      <c r="A167" s="92" t="s">
        <v>363</v>
      </c>
      <c r="B167" s="93"/>
      <c r="C167" s="93"/>
      <c r="D167" s="93"/>
      <c r="E167" s="93"/>
      <c r="F167" s="93"/>
      <c r="G167" s="93"/>
      <c r="H167" s="93"/>
      <c r="I167" s="99">
        <v>13.52</v>
      </c>
    </row>
    <row r="168" spans="1:9">
      <c r="A168" s="94">
        <v>129</v>
      </c>
      <c r="B168" s="95" t="s">
        <v>364</v>
      </c>
      <c r="C168" s="95" t="s">
        <v>365</v>
      </c>
      <c r="D168" s="95" t="s">
        <v>366</v>
      </c>
      <c r="E168" s="95" t="s">
        <v>367</v>
      </c>
      <c r="F168" s="95" t="s">
        <v>114</v>
      </c>
      <c r="G168" s="95">
        <v>1</v>
      </c>
      <c r="H168" s="95" t="s">
        <v>115</v>
      </c>
      <c r="I168" s="99">
        <v>6.76</v>
      </c>
    </row>
    <row r="169" spans="1:9">
      <c r="A169" s="94">
        <v>130</v>
      </c>
      <c r="B169" s="95"/>
      <c r="C169" s="95"/>
      <c r="D169" s="95"/>
      <c r="E169" s="95"/>
      <c r="F169" s="95" t="s">
        <v>116</v>
      </c>
      <c r="G169" s="95">
        <v>1</v>
      </c>
      <c r="H169" s="95" t="s">
        <v>179</v>
      </c>
      <c r="I169" s="99">
        <v>3.38</v>
      </c>
    </row>
    <row r="170" spans="1:9">
      <c r="A170" s="94">
        <v>131</v>
      </c>
      <c r="B170" s="95"/>
      <c r="C170" s="95"/>
      <c r="D170" s="95"/>
      <c r="E170" s="95"/>
      <c r="F170" s="95" t="s">
        <v>120</v>
      </c>
      <c r="G170" s="95">
        <v>1</v>
      </c>
      <c r="H170" s="95" t="s">
        <v>214</v>
      </c>
      <c r="I170" s="99">
        <v>3.38</v>
      </c>
    </row>
    <row r="171" spans="1:9">
      <c r="A171" s="92" t="s">
        <v>368</v>
      </c>
      <c r="B171" s="93"/>
      <c r="C171" s="93"/>
      <c r="D171" s="93"/>
      <c r="E171" s="93"/>
      <c r="F171" s="93"/>
      <c r="G171" s="93"/>
      <c r="H171" s="93"/>
      <c r="I171" s="99">
        <v>20.55</v>
      </c>
    </row>
    <row r="172" spans="1:9">
      <c r="A172" s="94">
        <v>132</v>
      </c>
      <c r="B172" s="95" t="s">
        <v>369</v>
      </c>
      <c r="C172" s="95" t="s">
        <v>370</v>
      </c>
      <c r="D172" s="95" t="s">
        <v>371</v>
      </c>
      <c r="E172" s="95" t="s">
        <v>372</v>
      </c>
      <c r="F172" s="95" t="s">
        <v>114</v>
      </c>
      <c r="G172" s="95">
        <v>0.3</v>
      </c>
      <c r="H172" s="95" t="s">
        <v>115</v>
      </c>
      <c r="I172" s="99">
        <v>3.51</v>
      </c>
    </row>
    <row r="173" spans="1:9">
      <c r="A173" s="94">
        <v>133</v>
      </c>
      <c r="B173" s="95"/>
      <c r="C173" s="95"/>
      <c r="D173" s="95"/>
      <c r="E173" s="95"/>
      <c r="F173" s="95" t="s">
        <v>116</v>
      </c>
      <c r="G173" s="95">
        <v>0.3</v>
      </c>
      <c r="H173" s="95" t="s">
        <v>179</v>
      </c>
      <c r="I173" s="99">
        <v>1.76</v>
      </c>
    </row>
    <row r="174" spans="1:9">
      <c r="A174" s="94">
        <v>134</v>
      </c>
      <c r="B174" s="95"/>
      <c r="C174" s="95"/>
      <c r="D174" s="95"/>
      <c r="E174" s="95"/>
      <c r="F174" s="95" t="s">
        <v>120</v>
      </c>
      <c r="G174" s="95">
        <v>0.3</v>
      </c>
      <c r="H174" s="95" t="s">
        <v>141</v>
      </c>
      <c r="I174" s="99">
        <v>1.76</v>
      </c>
    </row>
    <row r="175" spans="1:9">
      <c r="A175" s="94">
        <v>135</v>
      </c>
      <c r="B175" s="95"/>
      <c r="C175" s="95"/>
      <c r="D175" s="95" t="s">
        <v>373</v>
      </c>
      <c r="E175" s="95" t="s">
        <v>374</v>
      </c>
      <c r="F175" s="95" t="s">
        <v>114</v>
      </c>
      <c r="G175" s="95">
        <v>1</v>
      </c>
      <c r="H175" s="95" t="s">
        <v>115</v>
      </c>
      <c r="I175" s="99">
        <v>6.76</v>
      </c>
    </row>
    <row r="176" spans="1:9">
      <c r="A176" s="94">
        <v>136</v>
      </c>
      <c r="B176" s="95"/>
      <c r="C176" s="95"/>
      <c r="D176" s="95"/>
      <c r="E176" s="95"/>
      <c r="F176" s="95" t="s">
        <v>116</v>
      </c>
      <c r="G176" s="95">
        <v>1</v>
      </c>
      <c r="H176" s="95" t="s">
        <v>179</v>
      </c>
      <c r="I176" s="99">
        <v>3.38</v>
      </c>
    </row>
    <row r="177" spans="1:9">
      <c r="A177" s="94">
        <v>137</v>
      </c>
      <c r="B177" s="95"/>
      <c r="C177" s="95"/>
      <c r="D177" s="95"/>
      <c r="E177" s="95"/>
      <c r="F177" s="95" t="s">
        <v>120</v>
      </c>
      <c r="G177" s="95">
        <v>1</v>
      </c>
      <c r="H177" s="95" t="s">
        <v>141</v>
      </c>
      <c r="I177" s="99">
        <v>3.38</v>
      </c>
    </row>
    <row r="178" spans="1:9">
      <c r="A178" s="92" t="s">
        <v>375</v>
      </c>
      <c r="B178" s="93"/>
      <c r="C178" s="93"/>
      <c r="D178" s="93"/>
      <c r="E178" s="93"/>
      <c r="F178" s="93"/>
      <c r="G178" s="93"/>
      <c r="H178" s="93"/>
      <c r="I178" s="99">
        <v>9.7</v>
      </c>
    </row>
    <row r="179" spans="1:9">
      <c r="A179" s="94">
        <v>138</v>
      </c>
      <c r="B179" s="95" t="s">
        <v>376</v>
      </c>
      <c r="C179" s="95" t="s">
        <v>377</v>
      </c>
      <c r="D179" s="95" t="s">
        <v>378</v>
      </c>
      <c r="E179" s="95" t="s">
        <v>379</v>
      </c>
      <c r="F179" s="95" t="s">
        <v>114</v>
      </c>
      <c r="G179" s="95">
        <v>0.3</v>
      </c>
      <c r="H179" s="95" t="s">
        <v>115</v>
      </c>
      <c r="I179" s="99">
        <v>3.51</v>
      </c>
    </row>
    <row r="180" spans="1:9">
      <c r="A180" s="94">
        <v>139</v>
      </c>
      <c r="B180" s="95"/>
      <c r="C180" s="95"/>
      <c r="D180" s="95"/>
      <c r="E180" s="95"/>
      <c r="F180" s="95" t="s">
        <v>116</v>
      </c>
      <c r="G180" s="95">
        <v>0.3</v>
      </c>
      <c r="H180" s="95" t="s">
        <v>179</v>
      </c>
      <c r="I180" s="99">
        <v>1.76</v>
      </c>
    </row>
    <row r="181" spans="1:9">
      <c r="A181" s="94">
        <v>140</v>
      </c>
      <c r="B181" s="95"/>
      <c r="C181" s="95"/>
      <c r="D181" s="95"/>
      <c r="E181" s="95"/>
      <c r="F181" s="95" t="s">
        <v>120</v>
      </c>
      <c r="G181" s="95">
        <v>1</v>
      </c>
      <c r="H181" s="95" t="s">
        <v>220</v>
      </c>
      <c r="I181" s="99">
        <v>3.38</v>
      </c>
    </row>
    <row r="182" spans="1:9">
      <c r="A182" s="94">
        <v>141</v>
      </c>
      <c r="B182" s="95"/>
      <c r="C182" s="95"/>
      <c r="D182" s="95" t="s">
        <v>380</v>
      </c>
      <c r="E182" s="95" t="s">
        <v>381</v>
      </c>
      <c r="F182" s="95" t="s">
        <v>120</v>
      </c>
      <c r="G182" s="95">
        <v>0.05</v>
      </c>
      <c r="H182" s="95" t="s">
        <v>220</v>
      </c>
      <c r="I182" s="99">
        <v>1.05</v>
      </c>
    </row>
    <row r="183" spans="1:9">
      <c r="A183" s="92" t="s">
        <v>382</v>
      </c>
      <c r="B183" s="93"/>
      <c r="C183" s="93"/>
      <c r="D183" s="93"/>
      <c r="E183" s="93"/>
      <c r="F183" s="93"/>
      <c r="G183" s="93"/>
      <c r="H183" s="93"/>
      <c r="I183" s="99">
        <v>13.52</v>
      </c>
    </row>
    <row r="184" spans="1:9">
      <c r="A184" s="94">
        <v>142</v>
      </c>
      <c r="B184" s="95" t="s">
        <v>383</v>
      </c>
      <c r="C184" s="95" t="s">
        <v>384</v>
      </c>
      <c r="D184" s="95" t="s">
        <v>385</v>
      </c>
      <c r="E184" s="95" t="s">
        <v>386</v>
      </c>
      <c r="F184" s="95" t="s">
        <v>114</v>
      </c>
      <c r="G184" s="95">
        <v>1</v>
      </c>
      <c r="H184" s="95" t="s">
        <v>115</v>
      </c>
      <c r="I184" s="99">
        <v>6.76</v>
      </c>
    </row>
    <row r="185" spans="1:9">
      <c r="A185" s="94">
        <v>143</v>
      </c>
      <c r="B185" s="95"/>
      <c r="C185" s="95"/>
      <c r="D185" s="95"/>
      <c r="E185" s="95"/>
      <c r="F185" s="95" t="s">
        <v>116</v>
      </c>
      <c r="G185" s="95">
        <v>1</v>
      </c>
      <c r="H185" s="95" t="s">
        <v>179</v>
      </c>
      <c r="I185" s="99">
        <v>3.38</v>
      </c>
    </row>
    <row r="186" spans="1:9">
      <c r="A186" s="94">
        <v>144</v>
      </c>
      <c r="B186" s="95"/>
      <c r="C186" s="95"/>
      <c r="D186" s="95"/>
      <c r="E186" s="95"/>
      <c r="F186" s="95" t="s">
        <v>120</v>
      </c>
      <c r="G186" s="95">
        <v>1</v>
      </c>
      <c r="H186" s="95" t="s">
        <v>267</v>
      </c>
      <c r="I186" s="99">
        <v>3.38</v>
      </c>
    </row>
    <row r="187" spans="1:9">
      <c r="A187" s="92" t="s">
        <v>387</v>
      </c>
      <c r="B187" s="93"/>
      <c r="C187" s="93"/>
      <c r="D187" s="93"/>
      <c r="E187" s="93"/>
      <c r="F187" s="93"/>
      <c r="G187" s="93"/>
      <c r="H187" s="93"/>
      <c r="I187" s="99">
        <v>13.52</v>
      </c>
    </row>
    <row r="188" spans="1:9">
      <c r="A188" s="94">
        <v>145</v>
      </c>
      <c r="B188" s="95" t="s">
        <v>388</v>
      </c>
      <c r="C188" s="95" t="s">
        <v>389</v>
      </c>
      <c r="D188" s="95" t="s">
        <v>390</v>
      </c>
      <c r="E188" s="95" t="s">
        <v>391</v>
      </c>
      <c r="F188" s="95" t="s">
        <v>114</v>
      </c>
      <c r="G188" s="95">
        <v>1</v>
      </c>
      <c r="H188" s="95" t="s">
        <v>115</v>
      </c>
      <c r="I188" s="99">
        <v>6.76</v>
      </c>
    </row>
    <row r="189" spans="1:9">
      <c r="A189" s="94">
        <v>146</v>
      </c>
      <c r="B189" s="95"/>
      <c r="C189" s="95"/>
      <c r="D189" s="95"/>
      <c r="E189" s="95"/>
      <c r="F189" s="95" t="s">
        <v>116</v>
      </c>
      <c r="G189" s="95">
        <v>1</v>
      </c>
      <c r="H189" s="95" t="s">
        <v>179</v>
      </c>
      <c r="I189" s="99">
        <v>3.38</v>
      </c>
    </row>
    <row r="190" spans="1:9">
      <c r="A190" s="94">
        <v>147</v>
      </c>
      <c r="B190" s="95"/>
      <c r="C190" s="95"/>
      <c r="D190" s="95"/>
      <c r="E190" s="95"/>
      <c r="F190" s="95" t="s">
        <v>120</v>
      </c>
      <c r="G190" s="95">
        <v>1</v>
      </c>
      <c r="H190" s="95" t="s">
        <v>258</v>
      </c>
      <c r="I190" s="99">
        <v>3.38</v>
      </c>
    </row>
    <row r="191" spans="1:9">
      <c r="A191" s="92" t="s">
        <v>392</v>
      </c>
      <c r="B191" s="93"/>
      <c r="C191" s="93"/>
      <c r="D191" s="93"/>
      <c r="E191" s="93"/>
      <c r="F191" s="93"/>
      <c r="G191" s="93"/>
      <c r="H191" s="93"/>
      <c r="I191" s="99">
        <v>8.65</v>
      </c>
    </row>
    <row r="192" spans="1:9">
      <c r="A192" s="94">
        <v>148</v>
      </c>
      <c r="B192" s="95" t="s">
        <v>393</v>
      </c>
      <c r="C192" s="95" t="s">
        <v>394</v>
      </c>
      <c r="D192" s="95" t="s">
        <v>395</v>
      </c>
      <c r="E192" s="95" t="s">
        <v>396</v>
      </c>
      <c r="F192" s="95" t="s">
        <v>114</v>
      </c>
      <c r="G192" s="95">
        <v>0.3</v>
      </c>
      <c r="H192" s="95" t="s">
        <v>115</v>
      </c>
      <c r="I192" s="99">
        <v>3.51</v>
      </c>
    </row>
    <row r="193" spans="1:9">
      <c r="A193" s="94">
        <v>149</v>
      </c>
      <c r="B193" s="95"/>
      <c r="C193" s="95"/>
      <c r="D193" s="95"/>
      <c r="E193" s="95"/>
      <c r="F193" s="95" t="s">
        <v>116</v>
      </c>
      <c r="G193" s="95">
        <v>0.3</v>
      </c>
      <c r="H193" s="95" t="s">
        <v>179</v>
      </c>
      <c r="I193" s="99">
        <v>1.76</v>
      </c>
    </row>
    <row r="194" spans="1:9">
      <c r="A194" s="94">
        <v>150</v>
      </c>
      <c r="B194" s="95"/>
      <c r="C194" s="95"/>
      <c r="D194" s="95"/>
      <c r="E194" s="95"/>
      <c r="F194" s="95" t="s">
        <v>120</v>
      </c>
      <c r="G194" s="95">
        <v>1</v>
      </c>
      <c r="H194" s="95" t="s">
        <v>175</v>
      </c>
      <c r="I194" s="99">
        <v>3.38</v>
      </c>
    </row>
    <row r="195" spans="1:9">
      <c r="A195" s="92" t="s">
        <v>397</v>
      </c>
      <c r="B195" s="93"/>
      <c r="C195" s="93"/>
      <c r="D195" s="93"/>
      <c r="E195" s="93"/>
      <c r="F195" s="93"/>
      <c r="G195" s="93"/>
      <c r="H195" s="93"/>
      <c r="I195" s="99">
        <v>18.66</v>
      </c>
    </row>
    <row r="196" spans="1:9">
      <c r="A196" s="94">
        <v>151</v>
      </c>
      <c r="B196" s="95" t="s">
        <v>123</v>
      </c>
      <c r="C196" s="95" t="s">
        <v>398</v>
      </c>
      <c r="D196" s="95" t="s">
        <v>399</v>
      </c>
      <c r="E196" s="95" t="s">
        <v>400</v>
      </c>
      <c r="F196" s="95" t="s">
        <v>114</v>
      </c>
      <c r="G196" s="95">
        <v>1</v>
      </c>
      <c r="H196" s="95" t="s">
        <v>115</v>
      </c>
      <c r="I196" s="99">
        <v>6.76</v>
      </c>
    </row>
    <row r="197" spans="1:9">
      <c r="A197" s="94">
        <v>152</v>
      </c>
      <c r="B197" s="95"/>
      <c r="C197" s="95"/>
      <c r="D197" s="95"/>
      <c r="E197" s="95"/>
      <c r="F197" s="95" t="s">
        <v>116</v>
      </c>
      <c r="G197" s="95">
        <v>1</v>
      </c>
      <c r="H197" s="95" t="s">
        <v>401</v>
      </c>
      <c r="I197" s="99">
        <v>3.38</v>
      </c>
    </row>
    <row r="198" spans="1:9">
      <c r="A198" s="94">
        <v>153</v>
      </c>
      <c r="B198" s="95"/>
      <c r="C198" s="95"/>
      <c r="D198" s="95"/>
      <c r="E198" s="95"/>
      <c r="F198" s="95" t="s">
        <v>120</v>
      </c>
      <c r="G198" s="95">
        <v>1</v>
      </c>
      <c r="H198" s="95" t="s">
        <v>209</v>
      </c>
      <c r="I198" s="99">
        <v>3.38</v>
      </c>
    </row>
    <row r="199" spans="1:9">
      <c r="A199" s="94">
        <v>154</v>
      </c>
      <c r="B199" s="95" t="s">
        <v>402</v>
      </c>
      <c r="C199" s="95" t="s">
        <v>403</v>
      </c>
      <c r="D199" s="95" t="s">
        <v>404</v>
      </c>
      <c r="E199" s="95" t="s">
        <v>405</v>
      </c>
      <c r="F199" s="95" t="s">
        <v>116</v>
      </c>
      <c r="G199" s="95">
        <v>0.3</v>
      </c>
      <c r="H199" s="95" t="s">
        <v>401</v>
      </c>
      <c r="I199" s="99">
        <v>1.76</v>
      </c>
    </row>
    <row r="200" spans="1:9">
      <c r="A200" s="94">
        <v>155</v>
      </c>
      <c r="B200" s="95"/>
      <c r="C200" s="95"/>
      <c r="D200" s="95"/>
      <c r="E200" s="95"/>
      <c r="F200" s="95" t="s">
        <v>120</v>
      </c>
      <c r="G200" s="95">
        <v>1</v>
      </c>
      <c r="H200" s="95" t="s">
        <v>406</v>
      </c>
      <c r="I200" s="99">
        <v>3.38</v>
      </c>
    </row>
    <row r="201" spans="1:9">
      <c r="A201" s="92" t="s">
        <v>407</v>
      </c>
      <c r="B201" s="93"/>
      <c r="C201" s="93"/>
      <c r="D201" s="93"/>
      <c r="E201" s="93"/>
      <c r="F201" s="93"/>
      <c r="G201" s="93"/>
      <c r="H201" s="93"/>
      <c r="I201" s="99">
        <v>13.52</v>
      </c>
    </row>
    <row r="202" spans="1:9">
      <c r="A202" s="94">
        <v>156</v>
      </c>
      <c r="B202" s="95" t="s">
        <v>408</v>
      </c>
      <c r="C202" s="95" t="s">
        <v>409</v>
      </c>
      <c r="D202" s="95" t="s">
        <v>410</v>
      </c>
      <c r="E202" s="95" t="s">
        <v>411</v>
      </c>
      <c r="F202" s="95" t="s">
        <v>114</v>
      </c>
      <c r="G202" s="95">
        <v>1</v>
      </c>
      <c r="H202" s="95" t="s">
        <v>115</v>
      </c>
      <c r="I202" s="99">
        <v>6.76</v>
      </c>
    </row>
    <row r="203" spans="1:9">
      <c r="A203" s="94">
        <v>157</v>
      </c>
      <c r="B203" s="95"/>
      <c r="C203" s="95"/>
      <c r="D203" s="95"/>
      <c r="E203" s="95"/>
      <c r="F203" s="95" t="s">
        <v>116</v>
      </c>
      <c r="G203" s="95">
        <v>1</v>
      </c>
      <c r="H203" s="95" t="s">
        <v>401</v>
      </c>
      <c r="I203" s="99">
        <v>3.38</v>
      </c>
    </row>
    <row r="204" spans="1:9">
      <c r="A204" s="94">
        <v>158</v>
      </c>
      <c r="B204" s="95"/>
      <c r="C204" s="95"/>
      <c r="D204" s="95"/>
      <c r="E204" s="95"/>
      <c r="F204" s="95" t="s">
        <v>120</v>
      </c>
      <c r="G204" s="95">
        <v>1</v>
      </c>
      <c r="H204" s="95" t="s">
        <v>230</v>
      </c>
      <c r="I204" s="99">
        <v>3.38</v>
      </c>
    </row>
    <row r="205" spans="1:9">
      <c r="A205" s="92" t="s">
        <v>412</v>
      </c>
      <c r="B205" s="93"/>
      <c r="C205" s="93"/>
      <c r="D205" s="93"/>
      <c r="E205" s="93"/>
      <c r="F205" s="93"/>
      <c r="G205" s="93"/>
      <c r="H205" s="93"/>
      <c r="I205" s="99">
        <v>13.52</v>
      </c>
    </row>
    <row r="206" spans="1:9">
      <c r="A206" s="94">
        <v>159</v>
      </c>
      <c r="B206" s="95" t="s">
        <v>413</v>
      </c>
      <c r="C206" s="95" t="s">
        <v>414</v>
      </c>
      <c r="D206" s="95" t="s">
        <v>415</v>
      </c>
      <c r="E206" s="95" t="s">
        <v>416</v>
      </c>
      <c r="F206" s="95" t="s">
        <v>114</v>
      </c>
      <c r="G206" s="95">
        <v>1</v>
      </c>
      <c r="H206" s="95" t="s">
        <v>115</v>
      </c>
      <c r="I206" s="99">
        <v>6.76</v>
      </c>
    </row>
    <row r="207" spans="1:9">
      <c r="A207" s="94">
        <v>160</v>
      </c>
      <c r="B207" s="95"/>
      <c r="C207" s="95"/>
      <c r="D207" s="95"/>
      <c r="E207" s="95"/>
      <c r="F207" s="95" t="s">
        <v>116</v>
      </c>
      <c r="G207" s="95">
        <v>1</v>
      </c>
      <c r="H207" s="95" t="s">
        <v>401</v>
      </c>
      <c r="I207" s="99">
        <v>3.38</v>
      </c>
    </row>
    <row r="208" spans="1:9">
      <c r="A208" s="94">
        <v>161</v>
      </c>
      <c r="B208" s="95"/>
      <c r="C208" s="95"/>
      <c r="D208" s="95"/>
      <c r="E208" s="95"/>
      <c r="F208" s="95" t="s">
        <v>120</v>
      </c>
      <c r="G208" s="95">
        <v>1</v>
      </c>
      <c r="H208" s="95" t="s">
        <v>152</v>
      </c>
      <c r="I208" s="99">
        <v>3.38</v>
      </c>
    </row>
    <row r="209" spans="1:9">
      <c r="A209" s="92" t="s">
        <v>417</v>
      </c>
      <c r="B209" s="93"/>
      <c r="C209" s="93"/>
      <c r="D209" s="93"/>
      <c r="E209" s="93"/>
      <c r="F209" s="93"/>
      <c r="G209" s="93"/>
      <c r="H209" s="93"/>
      <c r="I209" s="99">
        <v>6.76</v>
      </c>
    </row>
    <row r="210" spans="1:9">
      <c r="A210" s="94">
        <v>162</v>
      </c>
      <c r="B210" s="95" t="s">
        <v>418</v>
      </c>
      <c r="C210" s="95" t="s">
        <v>419</v>
      </c>
      <c r="D210" s="95" t="s">
        <v>420</v>
      </c>
      <c r="E210" s="95" t="s">
        <v>421</v>
      </c>
      <c r="F210" s="95" t="s">
        <v>116</v>
      </c>
      <c r="G210" s="95">
        <v>1</v>
      </c>
      <c r="H210" s="95" t="s">
        <v>401</v>
      </c>
      <c r="I210" s="99">
        <v>3.38</v>
      </c>
    </row>
    <row r="211" spans="1:9">
      <c r="A211" s="94">
        <v>163</v>
      </c>
      <c r="B211" s="95"/>
      <c r="C211" s="95"/>
      <c r="D211" s="95"/>
      <c r="E211" s="95"/>
      <c r="F211" s="95" t="s">
        <v>120</v>
      </c>
      <c r="G211" s="95">
        <v>1</v>
      </c>
      <c r="H211" s="95" t="s">
        <v>248</v>
      </c>
      <c r="I211" s="99">
        <v>3.38</v>
      </c>
    </row>
    <row r="212" spans="1:9">
      <c r="A212" s="92" t="s">
        <v>422</v>
      </c>
      <c r="B212" s="93"/>
      <c r="C212" s="93"/>
      <c r="D212" s="93"/>
      <c r="E212" s="93"/>
      <c r="F212" s="93"/>
      <c r="G212" s="93"/>
      <c r="H212" s="93"/>
      <c r="I212" s="99">
        <v>13.52</v>
      </c>
    </row>
    <row r="213" spans="1:9">
      <c r="A213" s="94">
        <v>164</v>
      </c>
      <c r="B213" s="95" t="s">
        <v>123</v>
      </c>
      <c r="C213" s="95" t="s">
        <v>423</v>
      </c>
      <c r="D213" s="95" t="s">
        <v>424</v>
      </c>
      <c r="E213" s="95" t="s">
        <v>425</v>
      </c>
      <c r="F213" s="95" t="s">
        <v>114</v>
      </c>
      <c r="G213" s="95">
        <v>1</v>
      </c>
      <c r="H213" s="95" t="s">
        <v>115</v>
      </c>
      <c r="I213" s="99">
        <v>6.76</v>
      </c>
    </row>
    <row r="214" spans="1:9">
      <c r="A214" s="94">
        <v>165</v>
      </c>
      <c r="B214" s="95"/>
      <c r="C214" s="95"/>
      <c r="D214" s="95"/>
      <c r="E214" s="95"/>
      <c r="F214" s="95" t="s">
        <v>116</v>
      </c>
      <c r="G214" s="95">
        <v>1</v>
      </c>
      <c r="H214" s="95" t="s">
        <v>258</v>
      </c>
      <c r="I214" s="99">
        <v>3.38</v>
      </c>
    </row>
    <row r="215" spans="1:9">
      <c r="A215" s="94">
        <v>166</v>
      </c>
      <c r="B215" s="95"/>
      <c r="C215" s="95"/>
      <c r="D215" s="95"/>
      <c r="E215" s="95"/>
      <c r="F215" s="95" t="s">
        <v>120</v>
      </c>
      <c r="G215" s="95">
        <v>1</v>
      </c>
      <c r="H215" s="95" t="s">
        <v>151</v>
      </c>
      <c r="I215" s="99">
        <v>3.38</v>
      </c>
    </row>
    <row r="216" spans="1:9">
      <c r="A216" s="92" t="s">
        <v>426</v>
      </c>
      <c r="B216" s="93"/>
      <c r="C216" s="93"/>
      <c r="D216" s="93"/>
      <c r="E216" s="93"/>
      <c r="F216" s="93"/>
      <c r="G216" s="93"/>
      <c r="H216" s="93"/>
      <c r="I216" s="99">
        <v>6.76</v>
      </c>
    </row>
    <row r="217" spans="1:9">
      <c r="A217" s="94">
        <v>167</v>
      </c>
      <c r="B217" s="95" t="s">
        <v>427</v>
      </c>
      <c r="C217" s="95" t="s">
        <v>428</v>
      </c>
      <c r="D217" s="95" t="s">
        <v>429</v>
      </c>
      <c r="E217" s="95" t="s">
        <v>430</v>
      </c>
      <c r="F217" s="95" t="s">
        <v>116</v>
      </c>
      <c r="G217" s="95">
        <v>1</v>
      </c>
      <c r="H217" s="95" t="s">
        <v>258</v>
      </c>
      <c r="I217" s="99">
        <v>3.38</v>
      </c>
    </row>
    <row r="218" spans="1:9">
      <c r="A218" s="94">
        <v>168</v>
      </c>
      <c r="B218" s="95"/>
      <c r="C218" s="95"/>
      <c r="D218" s="95"/>
      <c r="E218" s="95"/>
      <c r="F218" s="95" t="s">
        <v>120</v>
      </c>
      <c r="G218" s="95">
        <v>1</v>
      </c>
      <c r="H218" s="95" t="s">
        <v>175</v>
      </c>
      <c r="I218" s="99">
        <v>3.38</v>
      </c>
    </row>
    <row r="219" spans="1:9">
      <c r="A219" s="92" t="s">
        <v>431</v>
      </c>
      <c r="B219" s="93"/>
      <c r="C219" s="93"/>
      <c r="D219" s="93"/>
      <c r="E219" s="93"/>
      <c r="F219" s="93"/>
      <c r="G219" s="93"/>
      <c r="H219" s="93"/>
      <c r="I219" s="99">
        <v>13.52</v>
      </c>
    </row>
    <row r="220" spans="1:9">
      <c r="A220" s="94">
        <v>169</v>
      </c>
      <c r="B220" s="95" t="s">
        <v>432</v>
      </c>
      <c r="C220" s="95" t="s">
        <v>433</v>
      </c>
      <c r="D220" s="95" t="s">
        <v>434</v>
      </c>
      <c r="E220" s="95" t="s">
        <v>435</v>
      </c>
      <c r="F220" s="95" t="s">
        <v>114</v>
      </c>
      <c r="G220" s="95">
        <v>1</v>
      </c>
      <c r="H220" s="95" t="s">
        <v>115</v>
      </c>
      <c r="I220" s="99">
        <v>6.76</v>
      </c>
    </row>
    <row r="221" spans="1:9">
      <c r="A221" s="94">
        <v>170</v>
      </c>
      <c r="B221" s="95"/>
      <c r="C221" s="95"/>
      <c r="D221" s="95"/>
      <c r="E221" s="95"/>
      <c r="F221" s="95" t="s">
        <v>116</v>
      </c>
      <c r="G221" s="95">
        <v>1</v>
      </c>
      <c r="H221" s="95" t="s">
        <v>258</v>
      </c>
      <c r="I221" s="99">
        <v>3.38</v>
      </c>
    </row>
    <row r="222" spans="1:9">
      <c r="A222" s="94">
        <v>171</v>
      </c>
      <c r="B222" s="95"/>
      <c r="C222" s="95"/>
      <c r="D222" s="95"/>
      <c r="E222" s="95"/>
      <c r="F222" s="95" t="s">
        <v>120</v>
      </c>
      <c r="G222" s="95">
        <v>1</v>
      </c>
      <c r="H222" s="95" t="s">
        <v>436</v>
      </c>
      <c r="I222" s="99">
        <v>3.38</v>
      </c>
    </row>
    <row r="223" spans="1:9">
      <c r="A223" s="92" t="s">
        <v>437</v>
      </c>
      <c r="B223" s="93"/>
      <c r="C223" s="93"/>
      <c r="D223" s="93"/>
      <c r="E223" s="93"/>
      <c r="F223" s="93"/>
      <c r="G223" s="93"/>
      <c r="H223" s="93"/>
      <c r="I223" s="99">
        <v>7.68</v>
      </c>
    </row>
    <row r="224" spans="1:9">
      <c r="A224" s="94">
        <v>172</v>
      </c>
      <c r="B224" s="95" t="s">
        <v>438</v>
      </c>
      <c r="C224" s="95" t="s">
        <v>439</v>
      </c>
      <c r="D224" s="95" t="s">
        <v>440</v>
      </c>
      <c r="E224" s="95" t="s">
        <v>441</v>
      </c>
      <c r="F224" s="95" t="s">
        <v>114</v>
      </c>
      <c r="G224" s="95">
        <v>0.3</v>
      </c>
      <c r="H224" s="95" t="s">
        <v>115</v>
      </c>
      <c r="I224" s="99">
        <v>3.51</v>
      </c>
    </row>
    <row r="225" spans="1:9">
      <c r="A225" s="94">
        <v>173</v>
      </c>
      <c r="B225" s="95"/>
      <c r="C225" s="95"/>
      <c r="D225" s="95"/>
      <c r="E225" s="95"/>
      <c r="F225" s="95" t="s">
        <v>116</v>
      </c>
      <c r="G225" s="95">
        <v>0.3</v>
      </c>
      <c r="H225" s="95" t="s">
        <v>258</v>
      </c>
      <c r="I225" s="99">
        <v>1.76</v>
      </c>
    </row>
    <row r="226" spans="1:9">
      <c r="A226" s="94">
        <v>174</v>
      </c>
      <c r="B226" s="95"/>
      <c r="C226" s="95"/>
      <c r="D226" s="95"/>
      <c r="E226" s="95"/>
      <c r="F226" s="95" t="s">
        <v>120</v>
      </c>
      <c r="G226" s="95">
        <v>0.5</v>
      </c>
      <c r="H226" s="95" t="s">
        <v>242</v>
      </c>
      <c r="I226" s="99">
        <v>2.41</v>
      </c>
    </row>
    <row r="227" spans="1:9">
      <c r="A227" s="92" t="s">
        <v>442</v>
      </c>
      <c r="B227" s="93"/>
      <c r="C227" s="93"/>
      <c r="D227" s="93"/>
      <c r="E227" s="93"/>
      <c r="F227" s="93"/>
      <c r="G227" s="93"/>
      <c r="H227" s="93"/>
      <c r="I227" s="99">
        <v>16.9</v>
      </c>
    </row>
    <row r="228" ht="29.25" customHeight="1" spans="1:9">
      <c r="A228" s="94">
        <v>175</v>
      </c>
      <c r="B228" s="95" t="s">
        <v>123</v>
      </c>
      <c r="C228" s="95" t="s">
        <v>443</v>
      </c>
      <c r="D228" s="95" t="s">
        <v>444</v>
      </c>
      <c r="E228" s="95" t="s">
        <v>445</v>
      </c>
      <c r="F228" s="95" t="s">
        <v>114</v>
      </c>
      <c r="G228" s="95">
        <v>1</v>
      </c>
      <c r="H228" s="95" t="s">
        <v>115</v>
      </c>
      <c r="I228" s="99">
        <v>6.76</v>
      </c>
    </row>
    <row r="229" ht="30" customHeight="1" spans="1:9">
      <c r="A229" s="94">
        <v>176</v>
      </c>
      <c r="B229" s="95" t="s">
        <v>123</v>
      </c>
      <c r="C229" s="95" t="s">
        <v>443</v>
      </c>
      <c r="D229" s="95" t="s">
        <v>444</v>
      </c>
      <c r="E229" s="95" t="s">
        <v>445</v>
      </c>
      <c r="F229" s="95" t="s">
        <v>116</v>
      </c>
      <c r="G229" s="95">
        <v>1</v>
      </c>
      <c r="H229" s="95" t="s">
        <v>236</v>
      </c>
      <c r="I229" s="99">
        <v>3.38</v>
      </c>
    </row>
    <row r="230" ht="28.5" customHeight="1" spans="1:9">
      <c r="A230" s="94">
        <v>177</v>
      </c>
      <c r="B230" s="95" t="s">
        <v>123</v>
      </c>
      <c r="C230" s="95" t="s">
        <v>443</v>
      </c>
      <c r="D230" s="95" t="s">
        <v>444</v>
      </c>
      <c r="E230" s="95" t="s">
        <v>445</v>
      </c>
      <c r="F230" s="95" t="s">
        <v>120</v>
      </c>
      <c r="G230" s="95">
        <v>1</v>
      </c>
      <c r="H230" s="95" t="s">
        <v>121</v>
      </c>
      <c r="I230" s="99">
        <v>3.38</v>
      </c>
    </row>
    <row r="231" ht="26.25" customHeight="1" spans="1:9">
      <c r="A231" s="94">
        <v>178</v>
      </c>
      <c r="B231" s="95" t="s">
        <v>446</v>
      </c>
      <c r="C231" s="95" t="s">
        <v>447</v>
      </c>
      <c r="D231" s="95" t="s">
        <v>448</v>
      </c>
      <c r="E231" s="95" t="s">
        <v>449</v>
      </c>
      <c r="F231" s="95" t="s">
        <v>120</v>
      </c>
      <c r="G231" s="95">
        <v>1</v>
      </c>
      <c r="H231" s="95" t="s">
        <v>450</v>
      </c>
      <c r="I231" s="99">
        <v>3.38</v>
      </c>
    </row>
    <row r="232" spans="1:9">
      <c r="A232" s="92" t="s">
        <v>451</v>
      </c>
      <c r="B232" s="93"/>
      <c r="C232" s="93"/>
      <c r="D232" s="93"/>
      <c r="E232" s="93"/>
      <c r="F232" s="93"/>
      <c r="G232" s="93"/>
      <c r="H232" s="93"/>
      <c r="I232" s="99">
        <v>13.52</v>
      </c>
    </row>
    <row r="233" spans="1:9">
      <c r="A233" s="94">
        <v>179</v>
      </c>
      <c r="B233" s="95" t="s">
        <v>452</v>
      </c>
      <c r="C233" s="95" t="s">
        <v>453</v>
      </c>
      <c r="D233" s="95" t="s">
        <v>454</v>
      </c>
      <c r="E233" s="95" t="s">
        <v>455</v>
      </c>
      <c r="F233" s="95" t="s">
        <v>114</v>
      </c>
      <c r="G233" s="95">
        <v>1</v>
      </c>
      <c r="H233" s="95" t="s">
        <v>115</v>
      </c>
      <c r="I233" s="99">
        <v>6.76</v>
      </c>
    </row>
    <row r="234" spans="1:9">
      <c r="A234" s="94">
        <v>180</v>
      </c>
      <c r="B234" s="95"/>
      <c r="C234" s="95"/>
      <c r="D234" s="95"/>
      <c r="E234" s="95"/>
      <c r="F234" s="95" t="s">
        <v>116</v>
      </c>
      <c r="G234" s="95">
        <v>1</v>
      </c>
      <c r="H234" s="95" t="s">
        <v>236</v>
      </c>
      <c r="I234" s="99">
        <v>3.38</v>
      </c>
    </row>
    <row r="235" spans="1:9">
      <c r="A235" s="94">
        <v>181</v>
      </c>
      <c r="B235" s="95"/>
      <c r="C235" s="95"/>
      <c r="D235" s="95"/>
      <c r="E235" s="95"/>
      <c r="F235" s="95" t="s">
        <v>120</v>
      </c>
      <c r="G235" s="95">
        <v>1</v>
      </c>
      <c r="H235" s="95" t="s">
        <v>198</v>
      </c>
      <c r="I235" s="99">
        <v>3.38</v>
      </c>
    </row>
    <row r="236" spans="1:9">
      <c r="A236" s="92" t="s">
        <v>456</v>
      </c>
      <c r="B236" s="93"/>
      <c r="C236" s="93"/>
      <c r="D236" s="93"/>
      <c r="E236" s="93"/>
      <c r="F236" s="93"/>
      <c r="G236" s="93"/>
      <c r="H236" s="93"/>
      <c r="I236" s="99">
        <v>8.52</v>
      </c>
    </row>
    <row r="237" spans="1:9">
      <c r="A237" s="94">
        <v>182</v>
      </c>
      <c r="B237" s="95" t="s">
        <v>457</v>
      </c>
      <c r="C237" s="95" t="s">
        <v>458</v>
      </c>
      <c r="D237" s="95" t="s">
        <v>459</v>
      </c>
      <c r="E237" s="95" t="s">
        <v>460</v>
      </c>
      <c r="F237" s="95" t="s">
        <v>116</v>
      </c>
      <c r="G237" s="95">
        <v>1</v>
      </c>
      <c r="H237" s="95" t="s">
        <v>236</v>
      </c>
      <c r="I237" s="99">
        <v>3.38</v>
      </c>
    </row>
    <row r="238" spans="1:9">
      <c r="A238" s="94">
        <v>183</v>
      </c>
      <c r="B238" s="95"/>
      <c r="C238" s="95"/>
      <c r="D238" s="95"/>
      <c r="E238" s="95"/>
      <c r="F238" s="95" t="s">
        <v>120</v>
      </c>
      <c r="G238" s="95">
        <v>1</v>
      </c>
      <c r="H238" s="95" t="s">
        <v>192</v>
      </c>
      <c r="I238" s="99">
        <v>3.38</v>
      </c>
    </row>
    <row r="239" ht="24.75" customHeight="1" spans="1:9">
      <c r="A239" s="94">
        <v>184</v>
      </c>
      <c r="B239" s="95"/>
      <c r="C239" s="95"/>
      <c r="D239" s="95" t="s">
        <v>461</v>
      </c>
      <c r="E239" s="95" t="s">
        <v>462</v>
      </c>
      <c r="F239" s="95" t="s">
        <v>120</v>
      </c>
      <c r="G239" s="95">
        <v>0.3</v>
      </c>
      <c r="H239" s="95" t="s">
        <v>192</v>
      </c>
      <c r="I239" s="99">
        <v>1.76</v>
      </c>
    </row>
    <row r="240" spans="1:9">
      <c r="A240" s="92" t="s">
        <v>463</v>
      </c>
      <c r="B240" s="93"/>
      <c r="C240" s="93"/>
      <c r="D240" s="93"/>
      <c r="E240" s="93"/>
      <c r="F240" s="93"/>
      <c r="G240" s="93"/>
      <c r="H240" s="93"/>
      <c r="I240" s="99">
        <v>13.52</v>
      </c>
    </row>
    <row r="241" spans="1:9">
      <c r="A241" s="94">
        <v>185</v>
      </c>
      <c r="B241" s="95" t="s">
        <v>464</v>
      </c>
      <c r="C241" s="95" t="s">
        <v>465</v>
      </c>
      <c r="D241" s="95" t="s">
        <v>466</v>
      </c>
      <c r="E241" s="95" t="s">
        <v>467</v>
      </c>
      <c r="F241" s="95" t="s">
        <v>114</v>
      </c>
      <c r="G241" s="95">
        <v>1</v>
      </c>
      <c r="H241" s="95" t="s">
        <v>115</v>
      </c>
      <c r="I241" s="99">
        <v>6.76</v>
      </c>
    </row>
    <row r="242" spans="1:9">
      <c r="A242" s="94">
        <v>186</v>
      </c>
      <c r="B242" s="95"/>
      <c r="C242" s="95"/>
      <c r="D242" s="95"/>
      <c r="E242" s="95"/>
      <c r="F242" s="95" t="s">
        <v>116</v>
      </c>
      <c r="G242" s="95">
        <v>1</v>
      </c>
      <c r="H242" s="95" t="s">
        <v>236</v>
      </c>
      <c r="I242" s="99">
        <v>3.38</v>
      </c>
    </row>
    <row r="243" spans="1:9">
      <c r="A243" s="94">
        <v>187</v>
      </c>
      <c r="B243" s="95"/>
      <c r="C243" s="95"/>
      <c r="D243" s="95"/>
      <c r="E243" s="95"/>
      <c r="F243" s="95" t="s">
        <v>120</v>
      </c>
      <c r="G243" s="95">
        <v>1</v>
      </c>
      <c r="H243" s="95" t="s">
        <v>220</v>
      </c>
      <c r="I243" s="99">
        <v>3.38</v>
      </c>
    </row>
    <row r="244" spans="1:9">
      <c r="A244" s="92" t="s">
        <v>468</v>
      </c>
      <c r="B244" s="93"/>
      <c r="C244" s="93"/>
      <c r="D244" s="93"/>
      <c r="E244" s="93"/>
      <c r="F244" s="93"/>
      <c r="G244" s="93"/>
      <c r="H244" s="93"/>
      <c r="I244" s="99">
        <v>13.52</v>
      </c>
    </row>
    <row r="245" spans="1:9">
      <c r="A245" s="94">
        <v>188</v>
      </c>
      <c r="B245" s="95" t="s">
        <v>123</v>
      </c>
      <c r="C245" s="95" t="s">
        <v>469</v>
      </c>
      <c r="D245" s="95" t="s">
        <v>470</v>
      </c>
      <c r="E245" s="95" t="s">
        <v>471</v>
      </c>
      <c r="F245" s="95" t="s">
        <v>114</v>
      </c>
      <c r="G245" s="95">
        <v>1</v>
      </c>
      <c r="H245" s="95" t="s">
        <v>115</v>
      </c>
      <c r="I245" s="99">
        <v>6.76</v>
      </c>
    </row>
    <row r="246" spans="1:9">
      <c r="A246" s="94">
        <v>189</v>
      </c>
      <c r="B246" s="95"/>
      <c r="C246" s="95"/>
      <c r="D246" s="95"/>
      <c r="E246" s="95"/>
      <c r="F246" s="95" t="s">
        <v>116</v>
      </c>
      <c r="G246" s="95">
        <v>1</v>
      </c>
      <c r="H246" s="95" t="s">
        <v>401</v>
      </c>
      <c r="I246" s="99">
        <v>3.38</v>
      </c>
    </row>
    <row r="247" ht="24.75" customHeight="1" spans="1:9">
      <c r="A247" s="94">
        <v>190</v>
      </c>
      <c r="B247" s="95" t="s">
        <v>472</v>
      </c>
      <c r="C247" s="95" t="s">
        <v>473</v>
      </c>
      <c r="D247" s="95" t="s">
        <v>474</v>
      </c>
      <c r="E247" s="95" t="s">
        <v>475</v>
      </c>
      <c r="F247" s="95" t="s">
        <v>120</v>
      </c>
      <c r="G247" s="95">
        <v>1</v>
      </c>
      <c r="H247" s="95" t="s">
        <v>220</v>
      </c>
      <c r="I247" s="99">
        <v>3.38</v>
      </c>
    </row>
    <row r="248" spans="1:9">
      <c r="A248" s="92" t="s">
        <v>476</v>
      </c>
      <c r="B248" s="93"/>
      <c r="C248" s="93"/>
      <c r="D248" s="93"/>
      <c r="E248" s="93"/>
      <c r="F248" s="93"/>
      <c r="G248" s="93"/>
      <c r="H248" s="93"/>
      <c r="I248" s="99">
        <v>13.52</v>
      </c>
    </row>
    <row r="249" spans="1:9">
      <c r="A249" s="94">
        <v>191</v>
      </c>
      <c r="B249" s="95" t="s">
        <v>477</v>
      </c>
      <c r="C249" s="95" t="s">
        <v>478</v>
      </c>
      <c r="D249" s="95" t="s">
        <v>479</v>
      </c>
      <c r="E249" s="95" t="s">
        <v>480</v>
      </c>
      <c r="F249" s="95" t="s">
        <v>114</v>
      </c>
      <c r="G249" s="95">
        <v>1</v>
      </c>
      <c r="H249" s="95" t="s">
        <v>115</v>
      </c>
      <c r="I249" s="99">
        <v>6.76</v>
      </c>
    </row>
    <row r="250" spans="1:9">
      <c r="A250" s="94">
        <v>192</v>
      </c>
      <c r="B250" s="95"/>
      <c r="C250" s="95"/>
      <c r="D250" s="95"/>
      <c r="E250" s="95"/>
      <c r="F250" s="95" t="s">
        <v>116</v>
      </c>
      <c r="G250" s="95">
        <v>1</v>
      </c>
      <c r="H250" s="95" t="s">
        <v>401</v>
      </c>
      <c r="I250" s="99">
        <v>3.38</v>
      </c>
    </row>
    <row r="251" spans="1:9">
      <c r="A251" s="94">
        <v>193</v>
      </c>
      <c r="B251" s="95"/>
      <c r="C251" s="95"/>
      <c r="D251" s="95"/>
      <c r="E251" s="95"/>
      <c r="F251" s="95" t="s">
        <v>120</v>
      </c>
      <c r="G251" s="95">
        <v>1</v>
      </c>
      <c r="H251" s="95" t="s">
        <v>117</v>
      </c>
      <c r="I251" s="99">
        <v>3.38</v>
      </c>
    </row>
    <row r="252" spans="1:9">
      <c r="A252" s="92" t="s">
        <v>481</v>
      </c>
      <c r="B252" s="93"/>
      <c r="C252" s="93"/>
      <c r="D252" s="93"/>
      <c r="E252" s="93"/>
      <c r="F252" s="93"/>
      <c r="G252" s="93"/>
      <c r="H252" s="93"/>
      <c r="I252" s="99">
        <v>19.13</v>
      </c>
    </row>
    <row r="253" spans="1:9">
      <c r="A253" s="94">
        <v>194</v>
      </c>
      <c r="B253" s="95" t="s">
        <v>482</v>
      </c>
      <c r="C253" s="95" t="s">
        <v>483</v>
      </c>
      <c r="D253" s="95" t="s">
        <v>484</v>
      </c>
      <c r="E253" s="95" t="s">
        <v>485</v>
      </c>
      <c r="F253" s="95" t="s">
        <v>114</v>
      </c>
      <c r="G253" s="95">
        <v>1</v>
      </c>
      <c r="H253" s="95" t="s">
        <v>115</v>
      </c>
      <c r="I253" s="99">
        <v>6.76</v>
      </c>
    </row>
    <row r="254" spans="1:9">
      <c r="A254" s="94">
        <v>195</v>
      </c>
      <c r="B254" s="95"/>
      <c r="C254" s="95"/>
      <c r="D254" s="95"/>
      <c r="E254" s="95"/>
      <c r="F254" s="95" t="s">
        <v>116</v>
      </c>
      <c r="G254" s="95">
        <v>1</v>
      </c>
      <c r="H254" s="95" t="s">
        <v>401</v>
      </c>
      <c r="I254" s="99">
        <v>3.38</v>
      </c>
    </row>
    <row r="255" spans="1:9">
      <c r="A255" s="94">
        <v>196</v>
      </c>
      <c r="B255" s="95"/>
      <c r="C255" s="95"/>
      <c r="D255" s="95"/>
      <c r="E255" s="95"/>
      <c r="F255" s="95" t="s">
        <v>120</v>
      </c>
      <c r="G255" s="95">
        <v>1</v>
      </c>
      <c r="H255" s="95" t="s">
        <v>146</v>
      </c>
      <c r="I255" s="99">
        <v>3.38</v>
      </c>
    </row>
    <row r="256" spans="1:9">
      <c r="A256" s="94">
        <v>197</v>
      </c>
      <c r="B256" s="95"/>
      <c r="C256" s="95"/>
      <c r="D256" s="95" t="s">
        <v>486</v>
      </c>
      <c r="E256" s="95" t="s">
        <v>487</v>
      </c>
      <c r="F256" s="95" t="s">
        <v>114</v>
      </c>
      <c r="G256" s="95">
        <v>0.3</v>
      </c>
      <c r="H256" s="95" t="s">
        <v>115</v>
      </c>
      <c r="I256" s="99">
        <v>3.51</v>
      </c>
    </row>
    <row r="257" spans="1:9">
      <c r="A257" s="94">
        <v>198</v>
      </c>
      <c r="B257" s="95"/>
      <c r="C257" s="95"/>
      <c r="D257" s="95"/>
      <c r="E257" s="95"/>
      <c r="F257" s="95" t="s">
        <v>116</v>
      </c>
      <c r="G257" s="95">
        <v>0.05</v>
      </c>
      <c r="H257" s="95" t="s">
        <v>401</v>
      </c>
      <c r="I257" s="99">
        <v>1.05</v>
      </c>
    </row>
    <row r="258" spans="1:9">
      <c r="A258" s="94">
        <v>199</v>
      </c>
      <c r="B258" s="95"/>
      <c r="C258" s="95"/>
      <c r="D258" s="95"/>
      <c r="E258" s="95"/>
      <c r="F258" s="95" t="s">
        <v>120</v>
      </c>
      <c r="G258" s="95">
        <v>0.05</v>
      </c>
      <c r="H258" s="95" t="s">
        <v>198</v>
      </c>
      <c r="I258" s="99">
        <v>1.05</v>
      </c>
    </row>
    <row r="259" spans="1:9">
      <c r="A259" s="92" t="s">
        <v>488</v>
      </c>
      <c r="B259" s="93"/>
      <c r="C259" s="93"/>
      <c r="D259" s="93"/>
      <c r="E259" s="93"/>
      <c r="F259" s="93"/>
      <c r="G259" s="93"/>
      <c r="H259" s="93"/>
      <c r="I259" s="99">
        <v>13.52</v>
      </c>
    </row>
    <row r="260" spans="1:9">
      <c r="A260" s="94">
        <v>200</v>
      </c>
      <c r="B260" s="95" t="s">
        <v>489</v>
      </c>
      <c r="C260" s="95" t="s">
        <v>490</v>
      </c>
      <c r="D260" s="95" t="s">
        <v>491</v>
      </c>
      <c r="E260" s="95" t="s">
        <v>492</v>
      </c>
      <c r="F260" s="95" t="s">
        <v>114</v>
      </c>
      <c r="G260" s="95">
        <v>1</v>
      </c>
      <c r="H260" s="95" t="s">
        <v>115</v>
      </c>
      <c r="I260" s="99">
        <v>6.76</v>
      </c>
    </row>
    <row r="261" spans="1:9">
      <c r="A261" s="94">
        <v>201</v>
      </c>
      <c r="B261" s="95"/>
      <c r="C261" s="95"/>
      <c r="D261" s="95"/>
      <c r="E261" s="95"/>
      <c r="F261" s="95" t="s">
        <v>116</v>
      </c>
      <c r="G261" s="95">
        <v>1</v>
      </c>
      <c r="H261" s="95" t="s">
        <v>401</v>
      </c>
      <c r="I261" s="99">
        <v>3.38</v>
      </c>
    </row>
    <row r="262" ht="15" spans="1:9">
      <c r="A262" s="101">
        <v>202</v>
      </c>
      <c r="B262" s="102"/>
      <c r="C262" s="102"/>
      <c r="D262" s="102"/>
      <c r="E262" s="102"/>
      <c r="F262" s="102" t="s">
        <v>120</v>
      </c>
      <c r="G262" s="102">
        <v>1</v>
      </c>
      <c r="H262" s="102" t="s">
        <v>152</v>
      </c>
      <c r="I262" s="103">
        <v>3.38</v>
      </c>
    </row>
    <row r="263" ht="15"/>
  </sheetData>
  <mergeCells count="324">
    <mergeCell ref="A1:I1"/>
    <mergeCell ref="A2:I2"/>
    <mergeCell ref="A3:I3"/>
    <mergeCell ref="A5:H5"/>
    <mergeCell ref="A6:H6"/>
    <mergeCell ref="A12:H12"/>
    <mergeCell ref="A26:H26"/>
    <mergeCell ref="A30:H30"/>
    <mergeCell ref="A33:H33"/>
    <mergeCell ref="A37:H37"/>
    <mergeCell ref="A44:H44"/>
    <mergeCell ref="A48:H48"/>
    <mergeCell ref="A51:H51"/>
    <mergeCell ref="A55:H55"/>
    <mergeCell ref="A59:H59"/>
    <mergeCell ref="A63:H63"/>
    <mergeCell ref="A68:H68"/>
    <mergeCell ref="A71:H71"/>
    <mergeCell ref="A77:H77"/>
    <mergeCell ref="A81:H81"/>
    <mergeCell ref="A84:H84"/>
    <mergeCell ref="A87:H87"/>
    <mergeCell ref="A90:H90"/>
    <mergeCell ref="A98:H98"/>
    <mergeCell ref="A102:H102"/>
    <mergeCell ref="A106:H106"/>
    <mergeCell ref="A110:H110"/>
    <mergeCell ref="A114:H114"/>
    <mergeCell ref="A118:H118"/>
    <mergeCell ref="A131:H131"/>
    <mergeCell ref="A134:H134"/>
    <mergeCell ref="A138:H138"/>
    <mergeCell ref="A140:H140"/>
    <mergeCell ref="A148:H148"/>
    <mergeCell ref="A152:H152"/>
    <mergeCell ref="A156:H156"/>
    <mergeCell ref="A160:H160"/>
    <mergeCell ref="A167:H167"/>
    <mergeCell ref="A171:H171"/>
    <mergeCell ref="A178:H178"/>
    <mergeCell ref="A183:H183"/>
    <mergeCell ref="A187:H187"/>
    <mergeCell ref="A191:H191"/>
    <mergeCell ref="A195:H195"/>
    <mergeCell ref="A201:H201"/>
    <mergeCell ref="A205:H205"/>
    <mergeCell ref="A209:H209"/>
    <mergeCell ref="A212:H212"/>
    <mergeCell ref="A216:H216"/>
    <mergeCell ref="A219:H219"/>
    <mergeCell ref="A223:H223"/>
    <mergeCell ref="A227:H227"/>
    <mergeCell ref="A232:H232"/>
    <mergeCell ref="A236:H236"/>
    <mergeCell ref="A240:H240"/>
    <mergeCell ref="A244:H244"/>
    <mergeCell ref="A248:H248"/>
    <mergeCell ref="A252:H252"/>
    <mergeCell ref="A259:H259"/>
    <mergeCell ref="B7:B11"/>
    <mergeCell ref="B13:B14"/>
    <mergeCell ref="B15:B16"/>
    <mergeCell ref="B17:B19"/>
    <mergeCell ref="B20:B22"/>
    <mergeCell ref="B23:B25"/>
    <mergeCell ref="B27:B29"/>
    <mergeCell ref="B31:B32"/>
    <mergeCell ref="B34:B36"/>
    <mergeCell ref="B38:B39"/>
    <mergeCell ref="B41:B43"/>
    <mergeCell ref="B45:B47"/>
    <mergeCell ref="B49:B50"/>
    <mergeCell ref="B52:B54"/>
    <mergeCell ref="B56:B58"/>
    <mergeCell ref="B60:B62"/>
    <mergeCell ref="B64:B65"/>
    <mergeCell ref="B66:B67"/>
    <mergeCell ref="B69:B70"/>
    <mergeCell ref="B72:B74"/>
    <mergeCell ref="B75:B76"/>
    <mergeCell ref="B78:B80"/>
    <mergeCell ref="B82:B83"/>
    <mergeCell ref="B85:B86"/>
    <mergeCell ref="B88:B89"/>
    <mergeCell ref="B91:B93"/>
    <mergeCell ref="B94:B97"/>
    <mergeCell ref="B99:B101"/>
    <mergeCell ref="B103:B105"/>
    <mergeCell ref="B107:B109"/>
    <mergeCell ref="B111:B113"/>
    <mergeCell ref="B115:B117"/>
    <mergeCell ref="B119:B127"/>
    <mergeCell ref="B128:B130"/>
    <mergeCell ref="B132:B133"/>
    <mergeCell ref="B135:B137"/>
    <mergeCell ref="B141:B143"/>
    <mergeCell ref="B144:B146"/>
    <mergeCell ref="B149:B151"/>
    <mergeCell ref="B153:B155"/>
    <mergeCell ref="B157:B159"/>
    <mergeCell ref="B161:B163"/>
    <mergeCell ref="B164:B166"/>
    <mergeCell ref="B168:B170"/>
    <mergeCell ref="B172:B177"/>
    <mergeCell ref="B179:B182"/>
    <mergeCell ref="B184:B186"/>
    <mergeCell ref="B188:B190"/>
    <mergeCell ref="B192:B194"/>
    <mergeCell ref="B196:B198"/>
    <mergeCell ref="B199:B200"/>
    <mergeCell ref="B202:B204"/>
    <mergeCell ref="B206:B208"/>
    <mergeCell ref="B210:B211"/>
    <mergeCell ref="B213:B215"/>
    <mergeCell ref="B217:B218"/>
    <mergeCell ref="B220:B222"/>
    <mergeCell ref="B224:B226"/>
    <mergeCell ref="B233:B235"/>
    <mergeCell ref="B237:B239"/>
    <mergeCell ref="B241:B243"/>
    <mergeCell ref="B245:B246"/>
    <mergeCell ref="B249:B251"/>
    <mergeCell ref="B253:B258"/>
    <mergeCell ref="B260:B262"/>
    <mergeCell ref="C7:C11"/>
    <mergeCell ref="C13:C14"/>
    <mergeCell ref="C15:C16"/>
    <mergeCell ref="C17:C19"/>
    <mergeCell ref="C20:C22"/>
    <mergeCell ref="C23:C25"/>
    <mergeCell ref="C27:C29"/>
    <mergeCell ref="C31:C32"/>
    <mergeCell ref="C34:C36"/>
    <mergeCell ref="C38:C39"/>
    <mergeCell ref="C41:C43"/>
    <mergeCell ref="C45:C47"/>
    <mergeCell ref="C49:C50"/>
    <mergeCell ref="C52:C54"/>
    <mergeCell ref="C56:C58"/>
    <mergeCell ref="C60:C62"/>
    <mergeCell ref="C64:C65"/>
    <mergeCell ref="C66:C67"/>
    <mergeCell ref="C69:C70"/>
    <mergeCell ref="C72:C74"/>
    <mergeCell ref="C75:C76"/>
    <mergeCell ref="C78:C80"/>
    <mergeCell ref="C82:C83"/>
    <mergeCell ref="C85:C86"/>
    <mergeCell ref="C88:C89"/>
    <mergeCell ref="C91:C93"/>
    <mergeCell ref="C94:C97"/>
    <mergeCell ref="C99:C101"/>
    <mergeCell ref="C103:C105"/>
    <mergeCell ref="C107:C109"/>
    <mergeCell ref="C111:C113"/>
    <mergeCell ref="C115:C117"/>
    <mergeCell ref="C119:C127"/>
    <mergeCell ref="C128:C130"/>
    <mergeCell ref="C132:C133"/>
    <mergeCell ref="C135:C137"/>
    <mergeCell ref="C141:C143"/>
    <mergeCell ref="C144:C146"/>
    <mergeCell ref="C149:C151"/>
    <mergeCell ref="C153:C155"/>
    <mergeCell ref="C157:C159"/>
    <mergeCell ref="C161:C163"/>
    <mergeCell ref="C164:C166"/>
    <mergeCell ref="C168:C170"/>
    <mergeCell ref="C172:C177"/>
    <mergeCell ref="C179:C182"/>
    <mergeCell ref="C184:C186"/>
    <mergeCell ref="C188:C190"/>
    <mergeCell ref="C192:C194"/>
    <mergeCell ref="C196:C198"/>
    <mergeCell ref="C199:C200"/>
    <mergeCell ref="C202:C204"/>
    <mergeCell ref="C206:C208"/>
    <mergeCell ref="C210:C211"/>
    <mergeCell ref="C213:C215"/>
    <mergeCell ref="C217:C218"/>
    <mergeCell ref="C220:C222"/>
    <mergeCell ref="C224:C226"/>
    <mergeCell ref="C233:C235"/>
    <mergeCell ref="C237:C239"/>
    <mergeCell ref="C241:C243"/>
    <mergeCell ref="C245:C246"/>
    <mergeCell ref="C249:C251"/>
    <mergeCell ref="C253:C258"/>
    <mergeCell ref="C260:C262"/>
    <mergeCell ref="D7:D8"/>
    <mergeCell ref="D9:D11"/>
    <mergeCell ref="D15:D16"/>
    <mergeCell ref="D17:D19"/>
    <mergeCell ref="D20:D22"/>
    <mergeCell ref="D23:D25"/>
    <mergeCell ref="D27:D29"/>
    <mergeCell ref="D34:D36"/>
    <mergeCell ref="D38:D39"/>
    <mergeCell ref="D41:D43"/>
    <mergeCell ref="D45:D47"/>
    <mergeCell ref="D49:D50"/>
    <mergeCell ref="D52:D54"/>
    <mergeCell ref="D56:D58"/>
    <mergeCell ref="D60:D62"/>
    <mergeCell ref="D64:D65"/>
    <mergeCell ref="D66:D67"/>
    <mergeCell ref="D69:D70"/>
    <mergeCell ref="D72:D74"/>
    <mergeCell ref="D75:D76"/>
    <mergeCell ref="D78:D80"/>
    <mergeCell ref="D82:D83"/>
    <mergeCell ref="D85:D86"/>
    <mergeCell ref="D88:D89"/>
    <mergeCell ref="D91:D93"/>
    <mergeCell ref="D96:D97"/>
    <mergeCell ref="D99:D101"/>
    <mergeCell ref="D103:D105"/>
    <mergeCell ref="D107:D109"/>
    <mergeCell ref="D111:D113"/>
    <mergeCell ref="D115:D117"/>
    <mergeCell ref="D119:D121"/>
    <mergeCell ref="D122:D124"/>
    <mergeCell ref="D125:D127"/>
    <mergeCell ref="D128:D130"/>
    <mergeCell ref="D132:D133"/>
    <mergeCell ref="D135:D137"/>
    <mergeCell ref="D141:D143"/>
    <mergeCell ref="D144:D146"/>
    <mergeCell ref="D149:D151"/>
    <mergeCell ref="D153:D155"/>
    <mergeCell ref="D157:D159"/>
    <mergeCell ref="D161:D163"/>
    <mergeCell ref="D164:D166"/>
    <mergeCell ref="D168:D170"/>
    <mergeCell ref="D172:D174"/>
    <mergeCell ref="D175:D177"/>
    <mergeCell ref="D179:D181"/>
    <mergeCell ref="D184:D186"/>
    <mergeCell ref="D188:D190"/>
    <mergeCell ref="D192:D194"/>
    <mergeCell ref="D196:D198"/>
    <mergeCell ref="D199:D200"/>
    <mergeCell ref="D202:D204"/>
    <mergeCell ref="D206:D208"/>
    <mergeCell ref="D210:D211"/>
    <mergeCell ref="D213:D215"/>
    <mergeCell ref="D217:D218"/>
    <mergeCell ref="D220:D222"/>
    <mergeCell ref="D224:D226"/>
    <mergeCell ref="D233:D235"/>
    <mergeCell ref="D237:D238"/>
    <mergeCell ref="D241:D243"/>
    <mergeCell ref="D245:D246"/>
    <mergeCell ref="D249:D251"/>
    <mergeCell ref="D253:D255"/>
    <mergeCell ref="D256:D258"/>
    <mergeCell ref="D260:D262"/>
    <mergeCell ref="E7:E8"/>
    <mergeCell ref="E9:E11"/>
    <mergeCell ref="E15:E16"/>
    <mergeCell ref="E17:E19"/>
    <mergeCell ref="E20:E22"/>
    <mergeCell ref="E23:E25"/>
    <mergeCell ref="E27:E29"/>
    <mergeCell ref="E34:E36"/>
    <mergeCell ref="E38:E39"/>
    <mergeCell ref="E41:E43"/>
    <mergeCell ref="E45:E47"/>
    <mergeCell ref="E49:E50"/>
    <mergeCell ref="E52:E54"/>
    <mergeCell ref="E56:E58"/>
    <mergeCell ref="E60:E62"/>
    <mergeCell ref="E66:E67"/>
    <mergeCell ref="E69:E70"/>
    <mergeCell ref="E72:E74"/>
    <mergeCell ref="E75:E76"/>
    <mergeCell ref="E78:E80"/>
    <mergeCell ref="E82:E83"/>
    <mergeCell ref="E85:E86"/>
    <mergeCell ref="E88:E89"/>
    <mergeCell ref="E91:E93"/>
    <mergeCell ref="E96:E97"/>
    <mergeCell ref="E99:E101"/>
    <mergeCell ref="E103:E105"/>
    <mergeCell ref="E107:E109"/>
    <mergeCell ref="E111:E113"/>
    <mergeCell ref="E115:E117"/>
    <mergeCell ref="E119:E121"/>
    <mergeCell ref="E122:E124"/>
    <mergeCell ref="E125:E127"/>
    <mergeCell ref="E128:E130"/>
    <mergeCell ref="E132:E133"/>
    <mergeCell ref="E135:E137"/>
    <mergeCell ref="E141:E143"/>
    <mergeCell ref="E144:E146"/>
    <mergeCell ref="E149:E151"/>
    <mergeCell ref="E153:E155"/>
    <mergeCell ref="E157:E159"/>
    <mergeCell ref="E161:E163"/>
    <mergeCell ref="E164:E166"/>
    <mergeCell ref="E168:E170"/>
    <mergeCell ref="E172:E174"/>
    <mergeCell ref="E175:E177"/>
    <mergeCell ref="E179:E181"/>
    <mergeCell ref="E184:E186"/>
    <mergeCell ref="E188:E190"/>
    <mergeCell ref="E192:E194"/>
    <mergeCell ref="E196:E198"/>
    <mergeCell ref="E199:E200"/>
    <mergeCell ref="E202:E204"/>
    <mergeCell ref="E206:E208"/>
    <mergeCell ref="E210:E211"/>
    <mergeCell ref="E213:E215"/>
    <mergeCell ref="E217:E218"/>
    <mergeCell ref="E220:E222"/>
    <mergeCell ref="E224:E226"/>
    <mergeCell ref="E233:E235"/>
    <mergeCell ref="E237:E238"/>
    <mergeCell ref="E241:E243"/>
    <mergeCell ref="E245:E246"/>
    <mergeCell ref="E249:E251"/>
    <mergeCell ref="E253:E255"/>
    <mergeCell ref="E256:E258"/>
    <mergeCell ref="E260:E26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I4" sqref="I4"/>
    </sheetView>
  </sheetViews>
  <sheetFormatPr defaultColWidth="9" defaultRowHeight="14.25" outlineLevelCol="4"/>
  <cols>
    <col min="1" max="1" width="6.75" customWidth="1"/>
    <col min="2" max="2" width="10.625" customWidth="1"/>
    <col min="3" max="3" width="24" customWidth="1"/>
    <col min="4" max="4" width="19.25" customWidth="1"/>
  </cols>
  <sheetData>
    <row r="1" ht="15.75" spans="1:5">
      <c r="A1" s="74" t="s">
        <v>493</v>
      </c>
      <c r="B1" s="30"/>
      <c r="C1" s="75"/>
      <c r="D1" s="75"/>
      <c r="E1" s="30"/>
    </row>
    <row r="2" ht="54.75" customHeight="1" spans="1:5">
      <c r="A2" s="59" t="s">
        <v>494</v>
      </c>
      <c r="B2" s="59"/>
      <c r="C2" s="59"/>
      <c r="D2" s="59"/>
      <c r="E2" s="59"/>
    </row>
    <row r="3" ht="19.5" customHeight="1" spans="1:5">
      <c r="A3" s="30"/>
      <c r="B3" s="30"/>
      <c r="C3" s="75"/>
      <c r="D3" s="61" t="s">
        <v>495</v>
      </c>
      <c r="E3" s="61"/>
    </row>
    <row r="4" ht="24" customHeight="1" spans="1:5">
      <c r="A4" s="62" t="s">
        <v>98</v>
      </c>
      <c r="B4" s="63" t="s">
        <v>99</v>
      </c>
      <c r="C4" s="63" t="s">
        <v>496</v>
      </c>
      <c r="D4" s="64" t="s">
        <v>497</v>
      </c>
      <c r="E4" s="65" t="s">
        <v>498</v>
      </c>
    </row>
    <row r="5" ht="24" customHeight="1" spans="1:5">
      <c r="A5" s="76" t="s">
        <v>10</v>
      </c>
      <c r="B5" s="77"/>
      <c r="C5" s="77"/>
      <c r="D5" s="68">
        <f>SUM(D6:D24)</f>
        <v>979.9</v>
      </c>
      <c r="E5" s="78"/>
    </row>
    <row r="6" ht="24" customHeight="1" spans="1:5">
      <c r="A6" s="66">
        <v>1</v>
      </c>
      <c r="B6" s="79" t="s">
        <v>26</v>
      </c>
      <c r="C6" s="79" t="s">
        <v>499</v>
      </c>
      <c r="D6" s="70">
        <v>23.35</v>
      </c>
      <c r="E6" s="78"/>
    </row>
    <row r="7" ht="24" customHeight="1" spans="1:5">
      <c r="A7" s="66">
        <v>2</v>
      </c>
      <c r="B7" s="67" t="s">
        <v>181</v>
      </c>
      <c r="C7" s="79" t="s">
        <v>500</v>
      </c>
      <c r="D7" s="70">
        <v>60.4</v>
      </c>
      <c r="E7" s="78"/>
    </row>
    <row r="8" ht="24" customHeight="1" spans="1:5">
      <c r="A8" s="66">
        <v>3</v>
      </c>
      <c r="B8" s="67" t="s">
        <v>194</v>
      </c>
      <c r="C8" s="79" t="s">
        <v>501</v>
      </c>
      <c r="D8" s="70">
        <v>77.65</v>
      </c>
      <c r="E8" s="78"/>
    </row>
    <row r="9" ht="24" customHeight="1" spans="1:5">
      <c r="A9" s="66">
        <v>4</v>
      </c>
      <c r="B9" s="67" t="s">
        <v>205</v>
      </c>
      <c r="C9" s="79" t="s">
        <v>502</v>
      </c>
      <c r="D9" s="70">
        <v>45.7</v>
      </c>
      <c r="E9" s="78"/>
    </row>
    <row r="10" ht="24" customHeight="1" spans="1:5">
      <c r="A10" s="66">
        <v>5</v>
      </c>
      <c r="B10" s="79" t="s">
        <v>503</v>
      </c>
      <c r="C10" s="79" t="s">
        <v>504</v>
      </c>
      <c r="D10" s="70">
        <v>24.25</v>
      </c>
      <c r="E10" s="78"/>
    </row>
    <row r="11" ht="24" customHeight="1" spans="1:5">
      <c r="A11" s="66">
        <v>6</v>
      </c>
      <c r="B11" s="79" t="s">
        <v>505</v>
      </c>
      <c r="C11" s="79" t="s">
        <v>506</v>
      </c>
      <c r="D11" s="70">
        <v>36.85</v>
      </c>
      <c r="E11" s="78"/>
    </row>
    <row r="12" ht="24" customHeight="1" spans="1:5">
      <c r="A12" s="66">
        <v>7</v>
      </c>
      <c r="B12" s="79" t="s">
        <v>46</v>
      </c>
      <c r="C12" s="79" t="s">
        <v>507</v>
      </c>
      <c r="D12" s="70">
        <v>40.45</v>
      </c>
      <c r="E12" s="78"/>
    </row>
    <row r="13" ht="24" customHeight="1" spans="1:5">
      <c r="A13" s="66">
        <v>8</v>
      </c>
      <c r="B13" s="67" t="s">
        <v>290</v>
      </c>
      <c r="C13" s="79" t="s">
        <v>508</v>
      </c>
      <c r="D13" s="70">
        <v>46.3</v>
      </c>
      <c r="E13" s="78"/>
    </row>
    <row r="14" ht="24" customHeight="1" spans="1:5">
      <c r="A14" s="66">
        <v>9</v>
      </c>
      <c r="B14" s="79" t="s">
        <v>509</v>
      </c>
      <c r="C14" s="79" t="s">
        <v>510</v>
      </c>
      <c r="D14" s="70">
        <v>73.15</v>
      </c>
      <c r="E14" s="78"/>
    </row>
    <row r="15" ht="24" customHeight="1" spans="1:5">
      <c r="A15" s="66">
        <v>10</v>
      </c>
      <c r="B15" s="67" t="s">
        <v>314</v>
      </c>
      <c r="C15" s="79" t="s">
        <v>511</v>
      </c>
      <c r="D15" s="70">
        <v>60.55</v>
      </c>
      <c r="E15" s="78"/>
    </row>
    <row r="16" ht="24" customHeight="1" spans="1:5">
      <c r="A16" s="66">
        <v>11</v>
      </c>
      <c r="B16" s="67" t="s">
        <v>325</v>
      </c>
      <c r="C16" s="79" t="s">
        <v>512</v>
      </c>
      <c r="D16" s="70">
        <v>55.3</v>
      </c>
      <c r="E16" s="78"/>
    </row>
    <row r="17" ht="24" customHeight="1" spans="1:5">
      <c r="A17" s="66">
        <v>12</v>
      </c>
      <c r="B17" s="67" t="s">
        <v>513</v>
      </c>
      <c r="C17" s="79" t="s">
        <v>514</v>
      </c>
      <c r="D17" s="70">
        <v>43.3</v>
      </c>
      <c r="E17" s="78"/>
    </row>
    <row r="18" ht="24" customHeight="1" spans="1:5">
      <c r="A18" s="66">
        <v>13</v>
      </c>
      <c r="B18" s="67"/>
      <c r="C18" s="79" t="s">
        <v>515</v>
      </c>
      <c r="D18" s="70">
        <v>55.9</v>
      </c>
      <c r="E18" s="78"/>
    </row>
    <row r="19" ht="24" customHeight="1" spans="1:5">
      <c r="A19" s="66">
        <v>14</v>
      </c>
      <c r="B19" s="67" t="s">
        <v>341</v>
      </c>
      <c r="C19" s="79" t="s">
        <v>516</v>
      </c>
      <c r="D19" s="70">
        <v>27.55</v>
      </c>
      <c r="E19" s="78"/>
    </row>
    <row r="20" ht="24" customHeight="1" spans="1:5">
      <c r="A20" s="66">
        <v>15</v>
      </c>
      <c r="B20" s="67" t="s">
        <v>346</v>
      </c>
      <c r="C20" s="79" t="s">
        <v>517</v>
      </c>
      <c r="D20" s="70">
        <v>61.45</v>
      </c>
      <c r="E20" s="78"/>
    </row>
    <row r="21" ht="24" customHeight="1" spans="1:5">
      <c r="A21" s="66">
        <v>16</v>
      </c>
      <c r="B21" s="67" t="s">
        <v>351</v>
      </c>
      <c r="C21" s="79" t="s">
        <v>518</v>
      </c>
      <c r="D21" s="70">
        <v>44.05</v>
      </c>
      <c r="E21" s="78"/>
    </row>
    <row r="22" ht="24" customHeight="1" spans="1:5">
      <c r="A22" s="66">
        <v>17</v>
      </c>
      <c r="B22" s="79" t="s">
        <v>519</v>
      </c>
      <c r="C22" s="79" t="s">
        <v>520</v>
      </c>
      <c r="D22" s="70">
        <v>47.65</v>
      </c>
      <c r="E22" s="78"/>
    </row>
    <row r="23" ht="24" customHeight="1" spans="1:5">
      <c r="A23" s="66">
        <v>18</v>
      </c>
      <c r="B23" s="67" t="s">
        <v>457</v>
      </c>
      <c r="C23" s="79" t="s">
        <v>521</v>
      </c>
      <c r="D23" s="70">
        <v>53.95</v>
      </c>
      <c r="E23" s="78"/>
    </row>
    <row r="24" ht="24" customHeight="1" spans="1:5">
      <c r="A24" s="80">
        <v>19</v>
      </c>
      <c r="B24" s="81" t="s">
        <v>464</v>
      </c>
      <c r="C24" s="82" t="s">
        <v>522</v>
      </c>
      <c r="D24" s="83">
        <v>102.1</v>
      </c>
      <c r="E24" s="84"/>
    </row>
    <row r="25" ht="15"/>
  </sheetData>
  <mergeCells count="4">
    <mergeCell ref="A2:E2"/>
    <mergeCell ref="D3:E3"/>
    <mergeCell ref="A5:C5"/>
    <mergeCell ref="B17:B18"/>
  </mergeCells>
  <pageMargins left="0.984251968503937" right="0.984251968503937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I6" sqref="I6"/>
    </sheetView>
  </sheetViews>
  <sheetFormatPr defaultColWidth="9" defaultRowHeight="15.75" outlineLevelCol="4"/>
  <cols>
    <col min="1" max="1" width="5.125" style="30" customWidth="1"/>
    <col min="2" max="2" width="14.875" style="30" customWidth="1"/>
    <col min="3" max="3" width="22.75" style="30" customWidth="1"/>
    <col min="4" max="4" width="18.625" style="30" customWidth="1"/>
    <col min="5" max="5" width="11" style="30" customWidth="1"/>
    <col min="6" max="16384" width="9" style="30"/>
  </cols>
  <sheetData>
    <row r="1" spans="1:5">
      <c r="A1" s="56" t="s">
        <v>523</v>
      </c>
      <c r="B1" s="57"/>
      <c r="C1" s="58"/>
      <c r="D1" s="31"/>
      <c r="E1" s="32"/>
    </row>
    <row r="2" ht="47.25" customHeight="1" spans="1:5">
      <c r="A2" s="59" t="s">
        <v>524</v>
      </c>
      <c r="B2" s="60"/>
      <c r="C2" s="60"/>
      <c r="D2" s="60"/>
      <c r="E2" s="60"/>
    </row>
    <row r="3" ht="16.5" spans="1:5">
      <c r="A3" s="32"/>
      <c r="B3" s="32"/>
      <c r="C3" s="32"/>
      <c r="D3" s="31"/>
      <c r="E3" s="61" t="s">
        <v>495</v>
      </c>
    </row>
    <row r="4" ht="27" customHeight="1" spans="1:5">
      <c r="A4" s="62" t="s">
        <v>98</v>
      </c>
      <c r="B4" s="63" t="s">
        <v>99</v>
      </c>
      <c r="C4" s="63" t="s">
        <v>496</v>
      </c>
      <c r="D4" s="64" t="s">
        <v>525</v>
      </c>
      <c r="E4" s="65" t="s">
        <v>498</v>
      </c>
    </row>
    <row r="5" ht="24" customHeight="1" spans="1:5">
      <c r="A5" s="66" t="s">
        <v>526</v>
      </c>
      <c r="B5" s="67"/>
      <c r="C5" s="67"/>
      <c r="D5" s="68">
        <f>SUM(D6:D21,D22:D27)</f>
        <v>865.95</v>
      </c>
      <c r="E5" s="69"/>
    </row>
    <row r="6" ht="24" customHeight="1" spans="1:5">
      <c r="A6" s="66">
        <v>1</v>
      </c>
      <c r="B6" s="67" t="s">
        <v>110</v>
      </c>
      <c r="C6" s="67" t="s">
        <v>527</v>
      </c>
      <c r="D6" s="70">
        <v>120</v>
      </c>
      <c r="E6" s="69"/>
    </row>
    <row r="7" ht="24" customHeight="1" spans="1:5">
      <c r="A7" s="66">
        <v>2</v>
      </c>
      <c r="B7" s="67"/>
      <c r="C7" s="67" t="s">
        <v>528</v>
      </c>
      <c r="D7" s="70">
        <v>85.5</v>
      </c>
      <c r="E7" s="69"/>
    </row>
    <row r="8" ht="24" customHeight="1" spans="1:5">
      <c r="A8" s="66">
        <v>3</v>
      </c>
      <c r="B8" s="67" t="s">
        <v>529</v>
      </c>
      <c r="C8" s="67" t="s">
        <v>530</v>
      </c>
      <c r="D8" s="70">
        <v>51</v>
      </c>
      <c r="E8" s="69"/>
    </row>
    <row r="9" ht="24" customHeight="1" spans="1:5">
      <c r="A9" s="66">
        <v>4</v>
      </c>
      <c r="B9" s="67" t="s">
        <v>531</v>
      </c>
      <c r="C9" s="67" t="s">
        <v>532</v>
      </c>
      <c r="D9" s="70">
        <v>31.5</v>
      </c>
      <c r="E9" s="69"/>
    </row>
    <row r="10" ht="24" customHeight="1" spans="1:5">
      <c r="A10" s="66">
        <v>5</v>
      </c>
      <c r="B10" s="67" t="s">
        <v>154</v>
      </c>
      <c r="C10" s="67" t="s">
        <v>533</v>
      </c>
      <c r="D10" s="70">
        <v>12</v>
      </c>
      <c r="E10" s="69"/>
    </row>
    <row r="11" ht="24" customHeight="1" spans="1:5">
      <c r="A11" s="66">
        <v>6</v>
      </c>
      <c r="B11" s="67" t="s">
        <v>534</v>
      </c>
      <c r="C11" s="67" t="s">
        <v>535</v>
      </c>
      <c r="D11" s="70">
        <v>54.75</v>
      </c>
      <c r="E11" s="69"/>
    </row>
    <row r="12" ht="24" customHeight="1" spans="1:5">
      <c r="A12" s="66">
        <v>7</v>
      </c>
      <c r="B12" s="67" t="s">
        <v>181</v>
      </c>
      <c r="C12" s="67" t="s">
        <v>536</v>
      </c>
      <c r="D12" s="70">
        <v>12</v>
      </c>
      <c r="E12" s="69"/>
    </row>
    <row r="13" ht="24" customHeight="1" spans="1:5">
      <c r="A13" s="66">
        <v>8</v>
      </c>
      <c r="B13" s="67" t="s">
        <v>503</v>
      </c>
      <c r="C13" s="67" t="s">
        <v>537</v>
      </c>
      <c r="D13" s="70">
        <v>40.5</v>
      </c>
      <c r="E13" s="69"/>
    </row>
    <row r="14" ht="24" customHeight="1" spans="1:5">
      <c r="A14" s="66">
        <v>9</v>
      </c>
      <c r="B14" s="67" t="s">
        <v>538</v>
      </c>
      <c r="C14" s="67" t="s">
        <v>539</v>
      </c>
      <c r="D14" s="70">
        <v>36.45</v>
      </c>
      <c r="E14" s="69"/>
    </row>
    <row r="15" ht="24" customHeight="1" spans="1:5">
      <c r="A15" s="66">
        <v>10</v>
      </c>
      <c r="B15" s="67" t="s">
        <v>238</v>
      </c>
      <c r="C15" s="67" t="s">
        <v>540</v>
      </c>
      <c r="D15" s="70">
        <v>12</v>
      </c>
      <c r="E15" s="69"/>
    </row>
    <row r="16" ht="24" customHeight="1" spans="1:5">
      <c r="A16" s="66">
        <v>11</v>
      </c>
      <c r="B16" s="67" t="s">
        <v>255</v>
      </c>
      <c r="C16" s="67" t="s">
        <v>541</v>
      </c>
      <c r="D16" s="70">
        <v>12</v>
      </c>
      <c r="E16" s="69"/>
    </row>
    <row r="17" ht="24" customHeight="1" spans="1:5">
      <c r="A17" s="66">
        <v>12</v>
      </c>
      <c r="B17" s="67" t="s">
        <v>542</v>
      </c>
      <c r="C17" s="67" t="s">
        <v>543</v>
      </c>
      <c r="D17" s="70">
        <v>100.5</v>
      </c>
      <c r="E17" s="69"/>
    </row>
    <row r="18" ht="24" customHeight="1" spans="1:5">
      <c r="A18" s="66">
        <v>13</v>
      </c>
      <c r="B18" s="67" t="s">
        <v>509</v>
      </c>
      <c r="C18" s="67" t="s">
        <v>544</v>
      </c>
      <c r="D18" s="70">
        <v>54.75</v>
      </c>
      <c r="E18" s="69"/>
    </row>
    <row r="19" ht="24" customHeight="1" spans="1:5">
      <c r="A19" s="66">
        <v>14</v>
      </c>
      <c r="B19" s="67" t="s">
        <v>513</v>
      </c>
      <c r="C19" s="67" t="s">
        <v>545</v>
      </c>
      <c r="D19" s="70">
        <v>54</v>
      </c>
      <c r="E19" s="69"/>
    </row>
    <row r="20" ht="24" customHeight="1" spans="1:5">
      <c r="A20" s="66">
        <v>15</v>
      </c>
      <c r="B20" s="67"/>
      <c r="C20" s="67" t="s">
        <v>546</v>
      </c>
      <c r="D20" s="70">
        <v>12</v>
      </c>
      <c r="E20" s="69"/>
    </row>
    <row r="21" ht="24" customHeight="1" spans="1:5">
      <c r="A21" s="66">
        <v>16</v>
      </c>
      <c r="B21" s="67" t="s">
        <v>547</v>
      </c>
      <c r="C21" s="67" t="s">
        <v>548</v>
      </c>
      <c r="D21" s="70">
        <v>52.5</v>
      </c>
      <c r="E21" s="69"/>
    </row>
    <row r="22" ht="24" customHeight="1" spans="1:5">
      <c r="A22" s="66">
        <v>17</v>
      </c>
      <c r="B22" s="67" t="s">
        <v>364</v>
      </c>
      <c r="C22" s="67" t="s">
        <v>549</v>
      </c>
      <c r="D22" s="70">
        <v>12</v>
      </c>
      <c r="E22" s="69"/>
    </row>
    <row r="23" ht="24" customHeight="1" spans="1:5">
      <c r="A23" s="66">
        <v>18</v>
      </c>
      <c r="B23" s="67" t="s">
        <v>369</v>
      </c>
      <c r="C23" s="67" t="s">
        <v>550</v>
      </c>
      <c r="D23" s="70">
        <v>12</v>
      </c>
      <c r="E23" s="69"/>
    </row>
    <row r="24" ht="24" customHeight="1" spans="1:5">
      <c r="A24" s="66">
        <v>19</v>
      </c>
      <c r="B24" s="67" t="s">
        <v>551</v>
      </c>
      <c r="C24" s="67" t="s">
        <v>552</v>
      </c>
      <c r="D24" s="70">
        <v>40.5</v>
      </c>
      <c r="E24" s="69"/>
    </row>
    <row r="25" ht="24" customHeight="1" spans="1:5">
      <c r="A25" s="66">
        <v>20</v>
      </c>
      <c r="B25" s="67" t="s">
        <v>418</v>
      </c>
      <c r="C25" s="67" t="s">
        <v>553</v>
      </c>
      <c r="D25" s="70">
        <v>12</v>
      </c>
      <c r="E25" s="69"/>
    </row>
    <row r="26" ht="24" customHeight="1" spans="1:5">
      <c r="A26" s="66">
        <v>21</v>
      </c>
      <c r="B26" s="67" t="s">
        <v>554</v>
      </c>
      <c r="C26" s="67" t="s">
        <v>555</v>
      </c>
      <c r="D26" s="70">
        <v>24</v>
      </c>
      <c r="E26" s="69"/>
    </row>
    <row r="27" ht="24" customHeight="1" spans="1:5">
      <c r="A27" s="66">
        <v>22</v>
      </c>
      <c r="B27" s="67" t="s">
        <v>519</v>
      </c>
      <c r="C27" s="67" t="s">
        <v>556</v>
      </c>
      <c r="D27" s="70">
        <v>24</v>
      </c>
      <c r="E27" s="69"/>
    </row>
    <row r="28" ht="24" customHeight="1" spans="1:5">
      <c r="A28" s="71" t="s">
        <v>557</v>
      </c>
      <c r="B28" s="72"/>
      <c r="C28" s="72"/>
      <c r="D28" s="72"/>
      <c r="E28" s="73"/>
    </row>
  </sheetData>
  <mergeCells count="6">
    <mergeCell ref="A1:B1"/>
    <mergeCell ref="A2:E2"/>
    <mergeCell ref="A5:C5"/>
    <mergeCell ref="A28:E28"/>
    <mergeCell ref="B6:B7"/>
    <mergeCell ref="B19:B20"/>
  </mergeCells>
  <pageMargins left="0.984251968503937" right="0.984251968503937" top="0.748031496062992" bottom="0.748031496062992" header="0.31496062992126" footer="0.3149606299212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workbookViewId="0">
      <selection activeCell="I5" sqref="I5"/>
    </sheetView>
  </sheetViews>
  <sheetFormatPr defaultColWidth="9" defaultRowHeight="15.75" outlineLevelCol="4"/>
  <cols>
    <col min="1" max="2" width="9" style="30"/>
    <col min="3" max="3" width="20.5" style="30" customWidth="1"/>
    <col min="4" max="4" width="14.75" style="30" customWidth="1"/>
    <col min="5" max="5" width="21.75" style="30" customWidth="1"/>
    <col min="6" max="16384" width="9" style="30"/>
  </cols>
  <sheetData>
    <row r="1" ht="21" customHeight="1" spans="1:5">
      <c r="A1" s="31" t="s">
        <v>558</v>
      </c>
      <c r="B1" s="32"/>
      <c r="C1" s="32"/>
      <c r="D1" s="32"/>
      <c r="E1" s="32"/>
    </row>
    <row r="2" ht="46.5" customHeight="1" spans="1:5">
      <c r="A2" s="33" t="s">
        <v>559</v>
      </c>
      <c r="B2" s="34"/>
      <c r="C2" s="34"/>
      <c r="D2" s="34"/>
      <c r="E2" s="34"/>
    </row>
    <row r="3" ht="28.5" customHeight="1" spans="1:5">
      <c r="A3" s="33"/>
      <c r="B3" s="34"/>
      <c r="C3" s="34"/>
      <c r="D3" s="34"/>
      <c r="E3" s="35" t="s">
        <v>2</v>
      </c>
    </row>
    <row r="4" ht="20.1" customHeight="1" spans="1:5">
      <c r="A4" s="36" t="s">
        <v>560</v>
      </c>
      <c r="B4" s="37" t="s">
        <v>561</v>
      </c>
      <c r="C4" s="38" t="s">
        <v>562</v>
      </c>
      <c r="D4" s="38" t="s">
        <v>563</v>
      </c>
      <c r="E4" s="39" t="s">
        <v>564</v>
      </c>
    </row>
    <row r="5" ht="20.1" customHeight="1" spans="1:5">
      <c r="A5" s="40" t="s">
        <v>565</v>
      </c>
      <c r="B5" s="41"/>
      <c r="C5" s="41"/>
      <c r="D5" s="41">
        <v>284333</v>
      </c>
      <c r="E5" s="42">
        <f>SUM(E6,E7,E13:E21,E22,E25:E39,E43:E45,E48:E63,E64:E66)</f>
        <v>389</v>
      </c>
    </row>
    <row r="6" ht="20.1" customHeight="1" spans="1:5">
      <c r="A6" s="43">
        <v>1</v>
      </c>
      <c r="B6" s="44" t="s">
        <v>566</v>
      </c>
      <c r="C6" s="45" t="s">
        <v>567</v>
      </c>
      <c r="D6" s="45"/>
      <c r="E6" s="46">
        <v>187.38</v>
      </c>
    </row>
    <row r="7" ht="20.1" customHeight="1" spans="1:5">
      <c r="A7" s="47"/>
      <c r="B7" s="44" t="s">
        <v>568</v>
      </c>
      <c r="C7" s="41" t="s">
        <v>569</v>
      </c>
      <c r="D7" s="48">
        <f>SUM(D8:D12)</f>
        <v>47914</v>
      </c>
      <c r="E7" s="42">
        <f>SUM(E8:E12)</f>
        <v>33.98</v>
      </c>
    </row>
    <row r="8" ht="20.1" customHeight="1" spans="1:5">
      <c r="A8" s="17">
        <v>2</v>
      </c>
      <c r="B8" s="44"/>
      <c r="C8" s="19" t="s">
        <v>570</v>
      </c>
      <c r="D8" s="19">
        <v>23511</v>
      </c>
      <c r="E8" s="46">
        <v>16.67</v>
      </c>
    </row>
    <row r="9" ht="20.1" customHeight="1" spans="1:5">
      <c r="A9" s="17">
        <v>3</v>
      </c>
      <c r="B9" s="44"/>
      <c r="C9" s="45" t="s">
        <v>571</v>
      </c>
      <c r="D9" s="45">
        <v>6165</v>
      </c>
      <c r="E9" s="46">
        <v>4.37</v>
      </c>
    </row>
    <row r="10" ht="20.1" customHeight="1" spans="1:5">
      <c r="A10" s="17">
        <v>4</v>
      </c>
      <c r="B10" s="44"/>
      <c r="C10" s="45" t="s">
        <v>572</v>
      </c>
      <c r="D10" s="45">
        <v>4617</v>
      </c>
      <c r="E10" s="46">
        <v>3.28</v>
      </c>
    </row>
    <row r="11" ht="20.1" customHeight="1" spans="1:5">
      <c r="A11" s="17">
        <v>5</v>
      </c>
      <c r="B11" s="44"/>
      <c r="C11" s="45" t="s">
        <v>573</v>
      </c>
      <c r="D11" s="45">
        <v>3935</v>
      </c>
      <c r="E11" s="46">
        <v>2.79</v>
      </c>
    </row>
    <row r="12" ht="20.1" customHeight="1" spans="1:5">
      <c r="A12" s="17">
        <v>6</v>
      </c>
      <c r="B12" s="44"/>
      <c r="C12" s="45" t="s">
        <v>574</v>
      </c>
      <c r="D12" s="45">
        <v>9686</v>
      </c>
      <c r="E12" s="46">
        <v>6.87</v>
      </c>
    </row>
    <row r="13" ht="20.1" customHeight="1" spans="1:5">
      <c r="A13" s="17">
        <v>7</v>
      </c>
      <c r="B13" s="44" t="s">
        <v>575</v>
      </c>
      <c r="C13" s="45" t="s">
        <v>576</v>
      </c>
      <c r="D13" s="45">
        <v>30</v>
      </c>
      <c r="E13" s="46">
        <v>0.02</v>
      </c>
    </row>
    <row r="14" ht="20.1" customHeight="1" spans="1:5">
      <c r="A14" s="17">
        <v>8</v>
      </c>
      <c r="B14" s="44" t="s">
        <v>577</v>
      </c>
      <c r="C14" s="45" t="s">
        <v>578</v>
      </c>
      <c r="D14" s="45">
        <v>2532</v>
      </c>
      <c r="E14" s="46">
        <v>1.79</v>
      </c>
    </row>
    <row r="15" ht="20.1" customHeight="1" spans="1:5">
      <c r="A15" s="17">
        <v>9</v>
      </c>
      <c r="B15" s="44" t="s">
        <v>579</v>
      </c>
      <c r="C15" s="45" t="s">
        <v>580</v>
      </c>
      <c r="D15" s="45">
        <v>5190</v>
      </c>
      <c r="E15" s="46">
        <v>3.68</v>
      </c>
    </row>
    <row r="16" ht="20.1" customHeight="1" spans="1:5">
      <c r="A16" s="17">
        <v>10</v>
      </c>
      <c r="B16" s="44" t="s">
        <v>581</v>
      </c>
      <c r="C16" s="45" t="s">
        <v>582</v>
      </c>
      <c r="D16" s="45">
        <v>2040</v>
      </c>
      <c r="E16" s="46">
        <v>1.45</v>
      </c>
    </row>
    <row r="17" ht="20.1" customHeight="1" spans="1:5">
      <c r="A17" s="17">
        <v>11</v>
      </c>
      <c r="B17" s="44" t="s">
        <v>583</v>
      </c>
      <c r="C17" s="45" t="s">
        <v>584</v>
      </c>
      <c r="D17" s="45">
        <v>3459</v>
      </c>
      <c r="E17" s="46">
        <v>2.46</v>
      </c>
    </row>
    <row r="18" ht="20.1" customHeight="1" spans="1:5">
      <c r="A18" s="17">
        <v>12</v>
      </c>
      <c r="B18" s="44" t="s">
        <v>585</v>
      </c>
      <c r="C18" s="45" t="s">
        <v>586</v>
      </c>
      <c r="D18" s="45">
        <v>14777</v>
      </c>
      <c r="E18" s="46">
        <v>10.48</v>
      </c>
    </row>
    <row r="19" ht="20.1" customHeight="1" spans="1:5">
      <c r="A19" s="17">
        <v>13</v>
      </c>
      <c r="B19" s="44" t="s">
        <v>587</v>
      </c>
      <c r="C19" s="45" t="s">
        <v>588</v>
      </c>
      <c r="D19" s="45">
        <v>4920</v>
      </c>
      <c r="E19" s="46">
        <v>3.49</v>
      </c>
    </row>
    <row r="20" ht="20.1" customHeight="1" spans="1:5">
      <c r="A20" s="17">
        <v>14</v>
      </c>
      <c r="B20" s="44" t="s">
        <v>589</v>
      </c>
      <c r="C20" s="45" t="s">
        <v>590</v>
      </c>
      <c r="D20" s="45">
        <v>12617</v>
      </c>
      <c r="E20" s="46">
        <v>8.94</v>
      </c>
    </row>
    <row r="21" ht="20.1" customHeight="1" spans="1:5">
      <c r="A21" s="17">
        <v>15</v>
      </c>
      <c r="B21" s="44" t="s">
        <v>591</v>
      </c>
      <c r="C21" s="45" t="s">
        <v>592</v>
      </c>
      <c r="D21" s="45">
        <v>809</v>
      </c>
      <c r="E21" s="46">
        <v>0.58</v>
      </c>
    </row>
    <row r="22" ht="20.1" customHeight="1" spans="1:5">
      <c r="A22" s="49"/>
      <c r="B22" s="44" t="s">
        <v>593</v>
      </c>
      <c r="C22" s="50" t="s">
        <v>569</v>
      </c>
      <c r="D22" s="50">
        <f>SUM(D23:D24)</f>
        <v>3748</v>
      </c>
      <c r="E22" s="51">
        <f>SUM(E23:E24)</f>
        <v>2.65</v>
      </c>
    </row>
    <row r="23" ht="20.1" customHeight="1" spans="1:5">
      <c r="A23" s="43">
        <v>16</v>
      </c>
      <c r="B23" s="44"/>
      <c r="C23" s="45" t="s">
        <v>594</v>
      </c>
      <c r="D23" s="45">
        <v>2025</v>
      </c>
      <c r="E23" s="46">
        <v>1.43</v>
      </c>
    </row>
    <row r="24" ht="20.1" customHeight="1" spans="1:5">
      <c r="A24" s="43">
        <v>17</v>
      </c>
      <c r="B24" s="44"/>
      <c r="C24" s="45" t="s">
        <v>595</v>
      </c>
      <c r="D24" s="45">
        <v>1723</v>
      </c>
      <c r="E24" s="46">
        <v>1.22</v>
      </c>
    </row>
    <row r="25" ht="20.1" customHeight="1" spans="1:5">
      <c r="A25" s="43">
        <v>18</v>
      </c>
      <c r="B25" s="44" t="s">
        <v>596</v>
      </c>
      <c r="C25" s="45" t="s">
        <v>597</v>
      </c>
      <c r="D25" s="45">
        <v>1470</v>
      </c>
      <c r="E25" s="46">
        <v>1.04</v>
      </c>
    </row>
    <row r="26" ht="20.1" customHeight="1" spans="1:5">
      <c r="A26" s="43">
        <v>19</v>
      </c>
      <c r="B26" s="44" t="s">
        <v>598</v>
      </c>
      <c r="C26" s="45" t="s">
        <v>599</v>
      </c>
      <c r="D26" s="45">
        <v>4027</v>
      </c>
      <c r="E26" s="46">
        <v>2.86</v>
      </c>
    </row>
    <row r="27" ht="20.1" customHeight="1" spans="1:5">
      <c r="A27" s="43">
        <v>20</v>
      </c>
      <c r="B27" s="44" t="s">
        <v>600</v>
      </c>
      <c r="C27" s="45" t="s">
        <v>601</v>
      </c>
      <c r="D27" s="45">
        <v>6377</v>
      </c>
      <c r="E27" s="46">
        <v>4.52</v>
      </c>
    </row>
    <row r="28" ht="20.1" customHeight="1" spans="1:5">
      <c r="A28" s="43">
        <v>21</v>
      </c>
      <c r="B28" s="44" t="s">
        <v>602</v>
      </c>
      <c r="C28" s="45" t="s">
        <v>603</v>
      </c>
      <c r="D28" s="45">
        <v>19513</v>
      </c>
      <c r="E28" s="46">
        <v>13.84</v>
      </c>
    </row>
    <row r="29" ht="20.1" customHeight="1" spans="1:5">
      <c r="A29" s="43">
        <v>22</v>
      </c>
      <c r="B29" s="44" t="s">
        <v>604</v>
      </c>
      <c r="C29" s="45" t="s">
        <v>605</v>
      </c>
      <c r="D29" s="45">
        <v>800</v>
      </c>
      <c r="E29" s="46">
        <v>0.57</v>
      </c>
    </row>
    <row r="30" ht="20.1" customHeight="1" spans="1:5">
      <c r="A30" s="43">
        <v>23</v>
      </c>
      <c r="B30" s="44" t="s">
        <v>606</v>
      </c>
      <c r="C30" s="45" t="s">
        <v>607</v>
      </c>
      <c r="D30" s="45">
        <v>1445</v>
      </c>
      <c r="E30" s="46">
        <v>1.02</v>
      </c>
    </row>
    <row r="31" ht="20.1" customHeight="1" spans="1:5">
      <c r="A31" s="43">
        <v>24</v>
      </c>
      <c r="B31" s="44" t="s">
        <v>608</v>
      </c>
      <c r="C31" s="45" t="s">
        <v>609</v>
      </c>
      <c r="D31" s="45">
        <v>1900</v>
      </c>
      <c r="E31" s="46">
        <v>1.35</v>
      </c>
    </row>
    <row r="32" ht="20.1" customHeight="1" spans="1:5">
      <c r="A32" s="43">
        <v>25</v>
      </c>
      <c r="B32" s="44" t="s">
        <v>610</v>
      </c>
      <c r="C32" s="45" t="s">
        <v>611</v>
      </c>
      <c r="D32" s="45">
        <v>4165</v>
      </c>
      <c r="E32" s="46">
        <v>2.95</v>
      </c>
    </row>
    <row r="33" ht="20.1" customHeight="1" spans="1:5">
      <c r="A33" s="43">
        <v>26</v>
      </c>
      <c r="B33" s="44" t="s">
        <v>612</v>
      </c>
      <c r="C33" s="45" t="s">
        <v>613</v>
      </c>
      <c r="D33" s="45">
        <v>10960</v>
      </c>
      <c r="E33" s="46">
        <v>7.77</v>
      </c>
    </row>
    <row r="34" ht="20.1" customHeight="1" spans="1:5">
      <c r="A34" s="43">
        <v>27</v>
      </c>
      <c r="B34" s="44" t="s">
        <v>614</v>
      </c>
      <c r="C34" s="45" t="s">
        <v>615</v>
      </c>
      <c r="D34" s="45">
        <v>3030</v>
      </c>
      <c r="E34" s="46">
        <v>2.15</v>
      </c>
    </row>
    <row r="35" ht="20.1" customHeight="1" spans="1:5">
      <c r="A35" s="43">
        <v>28</v>
      </c>
      <c r="B35" s="44" t="s">
        <v>616</v>
      </c>
      <c r="C35" s="45" t="s">
        <v>617</v>
      </c>
      <c r="D35" s="45">
        <v>5560</v>
      </c>
      <c r="E35" s="46">
        <v>3.95</v>
      </c>
    </row>
    <row r="36" ht="20.1" customHeight="1" spans="1:5">
      <c r="A36" s="43">
        <v>29</v>
      </c>
      <c r="B36" s="19" t="s">
        <v>618</v>
      </c>
      <c r="C36" s="19" t="s">
        <v>619</v>
      </c>
      <c r="D36" s="19">
        <v>2200</v>
      </c>
      <c r="E36" s="46">
        <v>1.56</v>
      </c>
    </row>
    <row r="37" ht="20.1" customHeight="1" spans="1:5">
      <c r="A37" s="43">
        <v>30</v>
      </c>
      <c r="B37" s="44" t="s">
        <v>620</v>
      </c>
      <c r="C37" s="45" t="s">
        <v>621</v>
      </c>
      <c r="D37" s="45">
        <v>40</v>
      </c>
      <c r="E37" s="46">
        <v>0.03</v>
      </c>
    </row>
    <row r="38" ht="20.1" customHeight="1" spans="1:5">
      <c r="A38" s="43">
        <v>31</v>
      </c>
      <c r="B38" s="44" t="s">
        <v>622</v>
      </c>
      <c r="C38" s="45" t="s">
        <v>623</v>
      </c>
      <c r="D38" s="45">
        <v>3900</v>
      </c>
      <c r="E38" s="46">
        <v>2.76</v>
      </c>
    </row>
    <row r="39" ht="20.1" customHeight="1" spans="1:5">
      <c r="A39" s="49"/>
      <c r="B39" s="44" t="s">
        <v>624</v>
      </c>
      <c r="C39" s="50" t="s">
        <v>569</v>
      </c>
      <c r="D39" s="50">
        <f>SUM(D40:D42)</f>
        <v>7350</v>
      </c>
      <c r="E39" s="51">
        <f>SUM(E40:E42)</f>
        <v>5.21</v>
      </c>
    </row>
    <row r="40" ht="20.1" customHeight="1" spans="1:5">
      <c r="A40" s="43">
        <v>32</v>
      </c>
      <c r="B40" s="44"/>
      <c r="C40" s="45" t="s">
        <v>625</v>
      </c>
      <c r="D40" s="45">
        <v>2825</v>
      </c>
      <c r="E40" s="46">
        <v>2</v>
      </c>
    </row>
    <row r="41" ht="20.1" customHeight="1" spans="1:5">
      <c r="A41" s="43">
        <v>33</v>
      </c>
      <c r="B41" s="44"/>
      <c r="C41" s="45" t="s">
        <v>626</v>
      </c>
      <c r="D41" s="45">
        <v>4485</v>
      </c>
      <c r="E41" s="46">
        <v>3.18</v>
      </c>
    </row>
    <row r="42" ht="20.1" customHeight="1" spans="1:5">
      <c r="A42" s="43">
        <v>34</v>
      </c>
      <c r="B42" s="44"/>
      <c r="C42" s="45" t="s">
        <v>627</v>
      </c>
      <c r="D42" s="45">
        <v>40</v>
      </c>
      <c r="E42" s="46">
        <v>0.03</v>
      </c>
    </row>
    <row r="43" ht="20.1" customHeight="1" spans="1:5">
      <c r="A43" s="43">
        <v>35</v>
      </c>
      <c r="B43" s="44" t="s">
        <v>628</v>
      </c>
      <c r="C43" s="45" t="s">
        <v>629</v>
      </c>
      <c r="D43" s="45">
        <v>3610</v>
      </c>
      <c r="E43" s="46">
        <v>2.56</v>
      </c>
    </row>
    <row r="44" ht="20.1" customHeight="1" spans="1:5">
      <c r="A44" s="43">
        <v>36</v>
      </c>
      <c r="B44" s="44" t="s">
        <v>630</v>
      </c>
      <c r="C44" s="45" t="s">
        <v>631</v>
      </c>
      <c r="D44" s="45">
        <v>758</v>
      </c>
      <c r="E44" s="46">
        <v>0.54</v>
      </c>
    </row>
    <row r="45" ht="20.1" customHeight="1" spans="1:5">
      <c r="A45" s="49"/>
      <c r="B45" s="19" t="s">
        <v>632</v>
      </c>
      <c r="C45" s="50" t="s">
        <v>569</v>
      </c>
      <c r="D45" s="50">
        <f>SUM(D46:D47)</f>
        <v>480</v>
      </c>
      <c r="E45" s="51">
        <f>SUM(E46:E47)</f>
        <v>0.34</v>
      </c>
    </row>
    <row r="46" ht="20.1" customHeight="1" spans="1:5">
      <c r="A46" s="17">
        <v>37</v>
      </c>
      <c r="B46" s="19"/>
      <c r="C46" s="19" t="s">
        <v>633</v>
      </c>
      <c r="D46" s="19">
        <v>235</v>
      </c>
      <c r="E46" s="46">
        <v>0.17</v>
      </c>
    </row>
    <row r="47" ht="20.1" customHeight="1" spans="1:5">
      <c r="A47" s="17">
        <v>38</v>
      </c>
      <c r="B47" s="19"/>
      <c r="C47" s="45" t="s">
        <v>634</v>
      </c>
      <c r="D47" s="45">
        <v>245</v>
      </c>
      <c r="E47" s="46">
        <v>0.17</v>
      </c>
    </row>
    <row r="48" ht="20.1" customHeight="1" spans="1:5">
      <c r="A48" s="17">
        <v>39</v>
      </c>
      <c r="B48" s="44" t="s">
        <v>635</v>
      </c>
      <c r="C48" s="45" t="s">
        <v>636</v>
      </c>
      <c r="D48" s="45">
        <v>825</v>
      </c>
      <c r="E48" s="46">
        <v>0.58</v>
      </c>
    </row>
    <row r="49" ht="20.1" customHeight="1" spans="1:5">
      <c r="A49" s="17">
        <v>40</v>
      </c>
      <c r="B49" s="44" t="s">
        <v>637</v>
      </c>
      <c r="C49" s="45" t="s">
        <v>638</v>
      </c>
      <c r="D49" s="45">
        <v>6812</v>
      </c>
      <c r="E49" s="46">
        <v>4.83</v>
      </c>
    </row>
    <row r="50" ht="20.1" customHeight="1" spans="1:5">
      <c r="A50" s="17">
        <v>41</v>
      </c>
      <c r="B50" s="44" t="s">
        <v>639</v>
      </c>
      <c r="C50" s="45" t="s">
        <v>640</v>
      </c>
      <c r="D50" s="45">
        <v>5111</v>
      </c>
      <c r="E50" s="46">
        <v>3.62</v>
      </c>
    </row>
    <row r="51" ht="20.1" customHeight="1" spans="1:5">
      <c r="A51" s="17">
        <v>42</v>
      </c>
      <c r="B51" s="44" t="s">
        <v>641</v>
      </c>
      <c r="C51" s="45" t="s">
        <v>642</v>
      </c>
      <c r="D51" s="45">
        <v>2485</v>
      </c>
      <c r="E51" s="46">
        <v>1.76</v>
      </c>
    </row>
    <row r="52" ht="20.1" customHeight="1" spans="1:5">
      <c r="A52" s="17">
        <v>43</v>
      </c>
      <c r="B52" s="44" t="s">
        <v>643</v>
      </c>
      <c r="C52" s="45" t="s">
        <v>644</v>
      </c>
      <c r="D52" s="45">
        <v>3640</v>
      </c>
      <c r="E52" s="46">
        <v>2.58</v>
      </c>
    </row>
    <row r="53" ht="20.1" customHeight="1" spans="1:5">
      <c r="A53" s="17">
        <v>44</v>
      </c>
      <c r="B53" s="44" t="s">
        <v>645</v>
      </c>
      <c r="C53" s="45" t="s">
        <v>646</v>
      </c>
      <c r="D53" s="45">
        <v>3660</v>
      </c>
      <c r="E53" s="46">
        <v>2.59</v>
      </c>
    </row>
    <row r="54" ht="20.1" customHeight="1" spans="1:5">
      <c r="A54" s="17">
        <v>45</v>
      </c>
      <c r="B54" s="52" t="s">
        <v>75</v>
      </c>
      <c r="C54" s="45" t="s">
        <v>647</v>
      </c>
      <c r="D54" s="45">
        <v>1005</v>
      </c>
      <c r="E54" s="46">
        <v>0.71</v>
      </c>
    </row>
    <row r="55" ht="20.1" customHeight="1" spans="1:5">
      <c r="A55" s="17">
        <v>46</v>
      </c>
      <c r="B55" s="44" t="s">
        <v>648</v>
      </c>
      <c r="C55" s="45" t="s">
        <v>649</v>
      </c>
      <c r="D55" s="45">
        <v>14540</v>
      </c>
      <c r="E55" s="46">
        <v>10.31</v>
      </c>
    </row>
    <row r="56" ht="20.1" customHeight="1" spans="1:5">
      <c r="A56" s="17">
        <v>47</v>
      </c>
      <c r="B56" s="44" t="s">
        <v>650</v>
      </c>
      <c r="C56" s="45" t="s">
        <v>651</v>
      </c>
      <c r="D56" s="45">
        <v>20225</v>
      </c>
      <c r="E56" s="46">
        <v>14.34</v>
      </c>
    </row>
    <row r="57" ht="20.1" customHeight="1" spans="1:5">
      <c r="A57" s="17">
        <v>48</v>
      </c>
      <c r="B57" s="19" t="s">
        <v>652</v>
      </c>
      <c r="C57" s="19" t="s">
        <v>653</v>
      </c>
      <c r="D57" s="19">
        <v>931</v>
      </c>
      <c r="E57" s="46">
        <v>0.66</v>
      </c>
    </row>
    <row r="58" ht="20.1" customHeight="1" spans="1:5">
      <c r="A58" s="17">
        <v>49</v>
      </c>
      <c r="B58" s="19" t="s">
        <v>654</v>
      </c>
      <c r="C58" s="19" t="s">
        <v>655</v>
      </c>
      <c r="D58" s="19">
        <v>190</v>
      </c>
      <c r="E58" s="46">
        <v>0.14</v>
      </c>
    </row>
    <row r="59" ht="20.1" customHeight="1" spans="1:5">
      <c r="A59" s="17">
        <v>50</v>
      </c>
      <c r="B59" s="44" t="s">
        <v>656</v>
      </c>
      <c r="C59" s="45" t="s">
        <v>657</v>
      </c>
      <c r="D59" s="45">
        <v>1510</v>
      </c>
      <c r="E59" s="46">
        <v>1.07</v>
      </c>
    </row>
    <row r="60" ht="20.1" customHeight="1" spans="1:5">
      <c r="A60" s="17">
        <v>51</v>
      </c>
      <c r="B60" s="44" t="s">
        <v>658</v>
      </c>
      <c r="C60" s="45" t="s">
        <v>659</v>
      </c>
      <c r="D60" s="45">
        <v>4680</v>
      </c>
      <c r="E60" s="46">
        <v>3.32</v>
      </c>
    </row>
    <row r="61" ht="20.1" customHeight="1" spans="1:5">
      <c r="A61" s="17">
        <v>52</v>
      </c>
      <c r="B61" s="44" t="s">
        <v>660</v>
      </c>
      <c r="C61" s="45" t="s">
        <v>661</v>
      </c>
      <c r="D61" s="45">
        <v>6070</v>
      </c>
      <c r="E61" s="46">
        <v>4.31</v>
      </c>
    </row>
    <row r="62" ht="20.1" customHeight="1" spans="1:5">
      <c r="A62" s="17">
        <v>53</v>
      </c>
      <c r="B62" s="44" t="s">
        <v>662</v>
      </c>
      <c r="C62" s="45" t="s">
        <v>663</v>
      </c>
      <c r="D62" s="45">
        <v>7210</v>
      </c>
      <c r="E62" s="46">
        <v>5.11</v>
      </c>
    </row>
    <row r="63" ht="20.1" customHeight="1" spans="1:5">
      <c r="A63" s="17">
        <v>54</v>
      </c>
      <c r="B63" s="44" t="s">
        <v>664</v>
      </c>
      <c r="C63" s="45" t="s">
        <v>665</v>
      </c>
      <c r="D63" s="45">
        <v>5940</v>
      </c>
      <c r="E63" s="46">
        <v>4.21</v>
      </c>
    </row>
    <row r="64" ht="20.1" customHeight="1" spans="1:5">
      <c r="A64" s="17">
        <v>55</v>
      </c>
      <c r="B64" s="44" t="s">
        <v>666</v>
      </c>
      <c r="C64" s="45" t="s">
        <v>667</v>
      </c>
      <c r="D64" s="45">
        <v>12293</v>
      </c>
      <c r="E64" s="46">
        <v>8.72</v>
      </c>
    </row>
    <row r="65" ht="20.1" customHeight="1" spans="1:5">
      <c r="A65" s="17">
        <v>56</v>
      </c>
      <c r="B65" s="44" t="s">
        <v>668</v>
      </c>
      <c r="C65" s="45" t="s">
        <v>669</v>
      </c>
      <c r="D65" s="45">
        <v>4435</v>
      </c>
      <c r="E65" s="46">
        <v>3.15</v>
      </c>
    </row>
    <row r="66" ht="20.1" customHeight="1" spans="1:5">
      <c r="A66" s="27">
        <v>57</v>
      </c>
      <c r="B66" s="53" t="s">
        <v>670</v>
      </c>
      <c r="C66" s="54" t="s">
        <v>671</v>
      </c>
      <c r="D66" s="54">
        <v>7150</v>
      </c>
      <c r="E66" s="55">
        <v>5.07</v>
      </c>
    </row>
  </sheetData>
  <mergeCells count="6">
    <mergeCell ref="A2:E2"/>
    <mergeCell ref="A5:C5"/>
    <mergeCell ref="B7:B12"/>
    <mergeCell ref="B22:B24"/>
    <mergeCell ref="B39:B42"/>
    <mergeCell ref="B45:B47"/>
  </mergeCells>
  <pageMargins left="0.984251968503937" right="0.984251968503937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I6" sqref="I6"/>
    </sheetView>
  </sheetViews>
  <sheetFormatPr defaultColWidth="9" defaultRowHeight="14.25" outlineLevelCol="4"/>
  <cols>
    <col min="1" max="1" width="7.375" customWidth="1"/>
    <col min="2" max="2" width="7.125" customWidth="1"/>
    <col min="4" max="4" width="13.125" customWidth="1"/>
    <col min="5" max="5" width="32.375" style="1" customWidth="1"/>
  </cols>
  <sheetData>
    <row r="1" spans="1:5">
      <c r="A1" s="2" t="s">
        <v>672</v>
      </c>
      <c r="B1" s="3"/>
      <c r="C1" s="3"/>
      <c r="D1" s="4"/>
      <c r="E1" s="5"/>
    </row>
    <row r="2" ht="42.75" customHeight="1" spans="1:5">
      <c r="A2" s="6"/>
      <c r="B2" s="7" t="s">
        <v>673</v>
      </c>
      <c r="C2" s="7"/>
      <c r="D2" s="7"/>
      <c r="E2" s="7"/>
    </row>
    <row r="3" ht="19.5" customHeight="1" spans="2:5">
      <c r="B3" s="8"/>
      <c r="C3" s="8"/>
      <c r="D3" s="9"/>
      <c r="E3" s="10" t="s">
        <v>2</v>
      </c>
    </row>
    <row r="4" ht="21.95" customHeight="1" spans="2:5">
      <c r="B4" s="11" t="s">
        <v>3</v>
      </c>
      <c r="C4" s="12" t="s">
        <v>4</v>
      </c>
      <c r="D4" s="11"/>
      <c r="E4" s="13" t="s">
        <v>674</v>
      </c>
    </row>
    <row r="5" ht="21.95" customHeight="1" spans="2:5">
      <c r="B5" s="14" t="s">
        <v>565</v>
      </c>
      <c r="C5" s="14"/>
      <c r="D5" s="15"/>
      <c r="E5" s="16">
        <f>SUM(E8,E9:E15,E18,E19:E21,E26,E27:E29,E33:E45,E48,E49:E51)</f>
        <v>857.2</v>
      </c>
    </row>
    <row r="6" ht="21.95" customHeight="1" spans="2:5">
      <c r="B6" s="17">
        <v>1</v>
      </c>
      <c r="C6" s="18" t="s">
        <v>581</v>
      </c>
      <c r="D6" s="19" t="s">
        <v>675</v>
      </c>
      <c r="E6" s="20">
        <v>4.7</v>
      </c>
    </row>
    <row r="7" ht="21.95" customHeight="1" spans="2:5">
      <c r="B7" s="17">
        <v>2</v>
      </c>
      <c r="C7" s="21"/>
      <c r="D7" s="22" t="s">
        <v>676</v>
      </c>
      <c r="E7" s="20">
        <v>15.12</v>
      </c>
    </row>
    <row r="8" ht="21.95" customHeight="1" spans="2:5">
      <c r="B8" s="17"/>
      <c r="C8" s="23" t="s">
        <v>569</v>
      </c>
      <c r="D8" s="15"/>
      <c r="E8" s="16">
        <v>19.82</v>
      </c>
    </row>
    <row r="9" ht="21.95" customHeight="1" spans="2:5">
      <c r="B9" s="17">
        <v>3</v>
      </c>
      <c r="C9" s="24" t="s">
        <v>677</v>
      </c>
      <c r="D9" s="17"/>
      <c r="E9" s="20">
        <v>25.03</v>
      </c>
    </row>
    <row r="10" ht="21.95" customHeight="1" spans="2:5">
      <c r="B10" s="17">
        <v>4</v>
      </c>
      <c r="C10" s="24" t="s">
        <v>678</v>
      </c>
      <c r="D10" s="17"/>
      <c r="E10" s="20">
        <v>16.39</v>
      </c>
    </row>
    <row r="11" ht="21.95" customHeight="1" spans="2:5">
      <c r="B11" s="17">
        <v>5</v>
      </c>
      <c r="C11" s="24" t="s">
        <v>587</v>
      </c>
      <c r="D11" s="17"/>
      <c r="E11" s="20">
        <v>22.49</v>
      </c>
    </row>
    <row r="12" ht="21.95" customHeight="1" spans="2:5">
      <c r="B12" s="17">
        <v>6</v>
      </c>
      <c r="C12" s="24" t="s">
        <v>589</v>
      </c>
      <c r="D12" s="17"/>
      <c r="E12" s="20">
        <v>36.96</v>
      </c>
    </row>
    <row r="13" ht="21.95" customHeight="1" spans="2:5">
      <c r="B13" s="17">
        <v>7</v>
      </c>
      <c r="C13" s="24" t="s">
        <v>591</v>
      </c>
      <c r="D13" s="17"/>
      <c r="E13" s="20">
        <v>47.25</v>
      </c>
    </row>
    <row r="14" ht="21.95" customHeight="1" spans="2:5">
      <c r="B14" s="17">
        <v>8</v>
      </c>
      <c r="C14" s="24" t="s">
        <v>612</v>
      </c>
      <c r="D14" s="17"/>
      <c r="E14" s="20">
        <v>17.76</v>
      </c>
    </row>
    <row r="15" ht="21.95" customHeight="1" spans="2:5">
      <c r="B15" s="17">
        <v>9</v>
      </c>
      <c r="C15" s="24" t="s">
        <v>610</v>
      </c>
      <c r="D15" s="17"/>
      <c r="E15" s="20">
        <v>18.7</v>
      </c>
    </row>
    <row r="16" ht="21.95" customHeight="1" spans="2:5">
      <c r="B16" s="17">
        <v>10</v>
      </c>
      <c r="C16" s="18" t="s">
        <v>618</v>
      </c>
      <c r="D16" s="25" t="s">
        <v>679</v>
      </c>
      <c r="E16" s="20">
        <v>4.36</v>
      </c>
    </row>
    <row r="17" ht="21.95" customHeight="1" spans="2:5">
      <c r="B17" s="17">
        <v>11</v>
      </c>
      <c r="C17" s="21"/>
      <c r="D17" s="22" t="s">
        <v>680</v>
      </c>
      <c r="E17" s="20">
        <v>31.49</v>
      </c>
    </row>
    <row r="18" ht="21.95" customHeight="1" spans="2:5">
      <c r="B18" s="17"/>
      <c r="C18" s="23" t="s">
        <v>569</v>
      </c>
      <c r="D18" s="15"/>
      <c r="E18" s="20">
        <v>35.85</v>
      </c>
    </row>
    <row r="19" ht="21.95" customHeight="1" spans="2:5">
      <c r="B19" s="17">
        <v>12</v>
      </c>
      <c r="C19" s="24" t="s">
        <v>620</v>
      </c>
      <c r="D19" s="17"/>
      <c r="E19" s="20">
        <v>16.1</v>
      </c>
    </row>
    <row r="20" ht="21.95" customHeight="1" spans="2:5">
      <c r="B20" s="17">
        <v>13</v>
      </c>
      <c r="C20" s="24" t="s">
        <v>622</v>
      </c>
      <c r="D20" s="17"/>
      <c r="E20" s="20">
        <v>11.49</v>
      </c>
    </row>
    <row r="21" ht="21.95" customHeight="1" spans="2:5">
      <c r="B21" s="17">
        <v>14</v>
      </c>
      <c r="C21" s="24" t="s">
        <v>681</v>
      </c>
      <c r="D21" s="17"/>
      <c r="E21" s="20">
        <v>9.53</v>
      </c>
    </row>
    <row r="22" ht="21.95" customHeight="1" spans="2:5">
      <c r="B22" s="17">
        <v>15</v>
      </c>
      <c r="C22" s="18" t="s">
        <v>624</v>
      </c>
      <c r="D22" s="19" t="s">
        <v>682</v>
      </c>
      <c r="E22" s="20">
        <v>21.81</v>
      </c>
    </row>
    <row r="23" ht="21.95" customHeight="1" spans="2:5">
      <c r="B23" s="17">
        <v>16</v>
      </c>
      <c r="C23" s="26"/>
      <c r="D23" s="22" t="s">
        <v>683</v>
      </c>
      <c r="E23" s="20">
        <v>15.77</v>
      </c>
    </row>
    <row r="24" ht="21.95" customHeight="1" spans="2:5">
      <c r="B24" s="17">
        <v>17</v>
      </c>
      <c r="C24" s="26"/>
      <c r="D24" s="22" t="s">
        <v>684</v>
      </c>
      <c r="E24" s="20">
        <v>1.82</v>
      </c>
    </row>
    <row r="25" ht="21.95" customHeight="1" spans="2:5">
      <c r="B25" s="17">
        <v>18</v>
      </c>
      <c r="C25" s="21"/>
      <c r="D25" s="22" t="s">
        <v>685</v>
      </c>
      <c r="E25" s="20">
        <v>3.93</v>
      </c>
    </row>
    <row r="26" ht="21.95" customHeight="1" spans="2:5">
      <c r="B26" s="17"/>
      <c r="C26" s="23" t="s">
        <v>569</v>
      </c>
      <c r="D26" s="15"/>
      <c r="E26" s="20">
        <v>43.33</v>
      </c>
    </row>
    <row r="27" ht="21.95" customHeight="1" spans="2:5">
      <c r="B27" s="17">
        <v>19</v>
      </c>
      <c r="C27" s="24" t="s">
        <v>628</v>
      </c>
      <c r="D27" s="17"/>
      <c r="E27" s="20">
        <v>18.16</v>
      </c>
    </row>
    <row r="28" ht="21.95" customHeight="1" spans="2:5">
      <c r="B28" s="17">
        <v>20</v>
      </c>
      <c r="C28" s="24" t="s">
        <v>630</v>
      </c>
      <c r="D28" s="17"/>
      <c r="E28" s="20">
        <v>10.14</v>
      </c>
    </row>
    <row r="29" ht="21.95" customHeight="1" spans="2:5">
      <c r="B29" s="17">
        <v>21</v>
      </c>
      <c r="C29" s="24" t="s">
        <v>686</v>
      </c>
      <c r="D29" s="17"/>
      <c r="E29" s="20">
        <v>4.88</v>
      </c>
    </row>
    <row r="30" ht="21.95" customHeight="1" spans="2:5">
      <c r="B30" s="17">
        <v>22</v>
      </c>
      <c r="C30" s="18" t="s">
        <v>632</v>
      </c>
      <c r="D30" s="19" t="s">
        <v>687</v>
      </c>
      <c r="E30" s="20">
        <v>2.26</v>
      </c>
    </row>
    <row r="31" ht="21.95" customHeight="1" spans="2:5">
      <c r="B31" s="17">
        <v>23</v>
      </c>
      <c r="C31" s="26"/>
      <c r="D31" s="22" t="s">
        <v>688</v>
      </c>
      <c r="E31" s="20">
        <v>16.7</v>
      </c>
    </row>
    <row r="32" ht="21.95" customHeight="1" spans="2:5">
      <c r="B32" s="17">
        <v>24</v>
      </c>
      <c r="C32" s="21"/>
      <c r="D32" s="22" t="s">
        <v>689</v>
      </c>
      <c r="E32" s="20">
        <v>7.88</v>
      </c>
    </row>
    <row r="33" ht="21.95" customHeight="1" spans="2:5">
      <c r="B33" s="17"/>
      <c r="C33" s="23" t="s">
        <v>569</v>
      </c>
      <c r="D33" s="17"/>
      <c r="E33" s="20">
        <v>26.84</v>
      </c>
    </row>
    <row r="34" ht="21.95" customHeight="1" spans="2:5">
      <c r="B34" s="17">
        <v>25</v>
      </c>
      <c r="C34" s="24" t="s">
        <v>635</v>
      </c>
      <c r="D34" s="17"/>
      <c r="E34" s="20">
        <v>12.87</v>
      </c>
    </row>
    <row r="35" ht="21.95" customHeight="1" spans="2:5">
      <c r="B35" s="17">
        <v>26</v>
      </c>
      <c r="C35" s="24" t="s">
        <v>637</v>
      </c>
      <c r="D35" s="17"/>
      <c r="E35" s="20">
        <v>34.82</v>
      </c>
    </row>
    <row r="36" ht="21.95" customHeight="1" spans="2:5">
      <c r="B36" s="17">
        <v>27</v>
      </c>
      <c r="C36" s="24" t="s">
        <v>639</v>
      </c>
      <c r="D36" s="17"/>
      <c r="E36" s="20">
        <v>16.46</v>
      </c>
    </row>
    <row r="37" ht="21.95" customHeight="1" spans="2:5">
      <c r="B37" s="17">
        <v>28</v>
      </c>
      <c r="C37" s="24" t="s">
        <v>641</v>
      </c>
      <c r="D37" s="17"/>
      <c r="E37" s="20">
        <v>16.8</v>
      </c>
    </row>
    <row r="38" ht="21.95" customHeight="1" spans="2:5">
      <c r="B38" s="17">
        <v>29</v>
      </c>
      <c r="C38" s="24" t="s">
        <v>643</v>
      </c>
      <c r="D38" s="17"/>
      <c r="E38" s="20">
        <v>14.53</v>
      </c>
    </row>
    <row r="39" ht="21.95" customHeight="1" spans="2:5">
      <c r="B39" s="17">
        <v>30</v>
      </c>
      <c r="C39" s="24" t="s">
        <v>645</v>
      </c>
      <c r="D39" s="17"/>
      <c r="E39" s="20">
        <v>42.1</v>
      </c>
    </row>
    <row r="40" ht="21.95" customHeight="1" spans="2:5">
      <c r="B40" s="17">
        <v>31</v>
      </c>
      <c r="C40" s="24" t="s">
        <v>690</v>
      </c>
      <c r="D40" s="17"/>
      <c r="E40" s="20">
        <v>17.07</v>
      </c>
    </row>
    <row r="41" ht="21.95" customHeight="1" spans="2:5">
      <c r="B41" s="17">
        <v>32</v>
      </c>
      <c r="C41" s="24" t="s">
        <v>648</v>
      </c>
      <c r="D41" s="17"/>
      <c r="E41" s="20">
        <v>25.35</v>
      </c>
    </row>
    <row r="42" ht="21.95" customHeight="1" spans="2:5">
      <c r="B42" s="17">
        <v>33</v>
      </c>
      <c r="C42" s="24" t="s">
        <v>650</v>
      </c>
      <c r="D42" s="17"/>
      <c r="E42" s="20">
        <v>6.47</v>
      </c>
    </row>
    <row r="43" ht="21.95" customHeight="1" spans="2:5">
      <c r="B43" s="17">
        <v>34</v>
      </c>
      <c r="C43" s="24" t="s">
        <v>656</v>
      </c>
      <c r="D43" s="17"/>
      <c r="E43" s="20">
        <v>6.55</v>
      </c>
    </row>
    <row r="44" ht="21.95" customHeight="1" spans="2:5">
      <c r="B44" s="17">
        <v>35</v>
      </c>
      <c r="C44" s="24" t="s">
        <v>691</v>
      </c>
      <c r="D44" s="17"/>
      <c r="E44" s="20">
        <v>53.07</v>
      </c>
    </row>
    <row r="45" ht="21.95" customHeight="1" spans="2:5">
      <c r="B45" s="17">
        <v>36</v>
      </c>
      <c r="C45" s="24" t="s">
        <v>662</v>
      </c>
      <c r="D45" s="17"/>
      <c r="E45" s="20">
        <v>42.28</v>
      </c>
    </row>
    <row r="46" ht="21.95" customHeight="1" spans="2:5">
      <c r="B46" s="17">
        <v>37</v>
      </c>
      <c r="C46" s="18" t="s">
        <v>664</v>
      </c>
      <c r="D46" s="19" t="s">
        <v>692</v>
      </c>
      <c r="E46" s="20">
        <v>11.95</v>
      </c>
    </row>
    <row r="47" ht="21.95" customHeight="1" spans="2:5">
      <c r="B47" s="17">
        <v>38</v>
      </c>
      <c r="C47" s="21"/>
      <c r="D47" s="22" t="s">
        <v>693</v>
      </c>
      <c r="E47" s="20">
        <v>12.94</v>
      </c>
    </row>
    <row r="48" ht="21.95" customHeight="1" spans="2:5">
      <c r="B48" s="17"/>
      <c r="C48" s="23" t="s">
        <v>569</v>
      </c>
      <c r="D48" s="15"/>
      <c r="E48" s="20">
        <v>24.89</v>
      </c>
    </row>
    <row r="49" ht="21.95" customHeight="1" spans="2:5">
      <c r="B49" s="17">
        <v>39</v>
      </c>
      <c r="C49" s="24" t="s">
        <v>668</v>
      </c>
      <c r="D49" s="17"/>
      <c r="E49" s="20">
        <v>39.1</v>
      </c>
    </row>
    <row r="50" ht="21.95" customHeight="1" spans="2:5">
      <c r="B50" s="17">
        <v>40</v>
      </c>
      <c r="C50" s="24" t="s">
        <v>670</v>
      </c>
      <c r="D50" s="17"/>
      <c r="E50" s="20">
        <v>52.3</v>
      </c>
    </row>
    <row r="51" ht="21.95" customHeight="1" spans="2:5">
      <c r="B51" s="27">
        <v>41</v>
      </c>
      <c r="C51" s="28" t="s">
        <v>666</v>
      </c>
      <c r="D51" s="27"/>
      <c r="E51" s="29">
        <v>71.82</v>
      </c>
    </row>
    <row r="52" ht="15"/>
  </sheetData>
  <mergeCells count="41">
    <mergeCell ref="B2:E2"/>
    <mergeCell ref="C4:D4"/>
    <mergeCell ref="B5:D5"/>
    <mergeCell ref="C8:D8"/>
    <mergeCell ref="C9:D9"/>
    <mergeCell ref="C10:D10"/>
    <mergeCell ref="C11:D11"/>
    <mergeCell ref="C12:D12"/>
    <mergeCell ref="C13:D13"/>
    <mergeCell ref="C14:D14"/>
    <mergeCell ref="C15:D15"/>
    <mergeCell ref="C18:D18"/>
    <mergeCell ref="C19:D19"/>
    <mergeCell ref="C20:D20"/>
    <mergeCell ref="C21:D21"/>
    <mergeCell ref="C26:D26"/>
    <mergeCell ref="C27:D27"/>
    <mergeCell ref="C28:D28"/>
    <mergeCell ref="C29:D29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8:D48"/>
    <mergeCell ref="C49:D49"/>
    <mergeCell ref="C50:D50"/>
    <mergeCell ref="C51:D51"/>
    <mergeCell ref="C6:C7"/>
    <mergeCell ref="C16:C17"/>
    <mergeCell ref="C22:C25"/>
    <mergeCell ref="C30:C32"/>
    <mergeCell ref="C46:C47"/>
  </mergeCells>
  <pageMargins left="0.984251968503937" right="0.98425196850393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 2020年省级广播电视覆盖专项资金分配汇总表</vt:lpstr>
      <vt:lpstr>附件2无线数字化运维</vt:lpstr>
      <vt:lpstr>附件3应急广播</vt:lpstr>
      <vt:lpstr>附件4中波台</vt:lpstr>
      <vt:lpstr>附件5共享平台</vt:lpstr>
      <vt:lpstr>附件6低保看电视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lijian</dc:creator>
  <cp:lastModifiedBy>STSK</cp:lastModifiedBy>
  <dcterms:created xsi:type="dcterms:W3CDTF">2020-01-01T14:26:00Z</dcterms:created>
  <cp:lastPrinted>2020-04-23T01:18:00Z</cp:lastPrinted>
  <dcterms:modified xsi:type="dcterms:W3CDTF">2020-04-26T08:49:35Z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